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ze\OneDrive\Desktop\Central Florida Randonneurs\400K Dunnellon\"/>
    </mc:Choice>
  </mc:AlternateContent>
  <xr:revisionPtr revIDLastSave="0" documentId="13_ncr:1_{258B5B64-7BA4-4688-AF58-6412F42E971F}" xr6:coauthVersionLast="41" xr6:coauthVersionMax="41" xr10:uidLastSave="{00000000-0000-0000-0000-000000000000}"/>
  <bookViews>
    <workbookView xWindow="-98" yWindow="-98" windowWidth="20715" windowHeight="13276" xr2:uid="{00000000-000D-0000-FFFF-FFFF00000000}"/>
  </bookViews>
  <sheets>
    <sheet name="Final Cue Sheet" sheetId="3" r:id="rId1"/>
  </sheets>
  <calcPr calcId="181029"/>
</workbook>
</file>

<file path=xl/calcChain.xml><?xml version="1.0" encoding="utf-8"?>
<calcChain xmlns="http://schemas.openxmlformats.org/spreadsheetml/2006/main">
  <c r="B4" i="3" l="1"/>
  <c r="B5" i="3" s="1"/>
  <c r="B6" i="3" s="1"/>
  <c r="B7" i="3" s="1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l="1"/>
  <c r="B19" i="3" s="1"/>
  <c r="B20" i="3" s="1"/>
  <c r="B21" i="3" s="1"/>
  <c r="B22" i="3" l="1"/>
  <c r="B23" i="3" s="1"/>
  <c r="B24" i="3" s="1"/>
  <c r="B25" i="3" s="1"/>
  <c r="B26" i="3" s="1"/>
  <c r="B27" i="3" s="1"/>
  <c r="B28" i="3" l="1"/>
  <c r="B29" i="3" s="1"/>
  <c r="B30" i="3" l="1"/>
  <c r="B31" i="3" s="1"/>
  <c r="B32" i="3" s="1"/>
  <c r="B33" i="3" s="1"/>
  <c r="B34" i="3" s="1"/>
  <c r="B35" i="3" s="1"/>
  <c r="B36" i="3" s="1"/>
  <c r="B37" i="3" l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l="1"/>
  <c r="B54" i="3" s="1"/>
  <c r="B55" i="3" s="1"/>
  <c r="B56" i="3" s="1"/>
  <c r="B57" i="3" s="1"/>
  <c r="B58" i="3" s="1"/>
  <c r="B59" i="3" s="1"/>
  <c r="G3" i="3" s="1"/>
  <c r="G4" i="3" s="1"/>
  <c r="G5" i="3" s="1"/>
  <c r="G6" i="3" s="1"/>
  <c r="G7" i="3" s="1"/>
  <c r="G8" i="3" s="1"/>
  <c r="G9" i="3" s="1"/>
  <c r="G10" i="3" l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</calcChain>
</file>

<file path=xl/sharedStrings.xml><?xml version="1.0" encoding="utf-8"?>
<sst xmlns="http://schemas.openxmlformats.org/spreadsheetml/2006/main" count="188" uniqueCount="111">
  <si>
    <t>Total</t>
  </si>
  <si>
    <t>R</t>
  </si>
  <si>
    <t>L</t>
  </si>
  <si>
    <t>S</t>
  </si>
  <si>
    <t>TNT</t>
  </si>
  <si>
    <t>QR</t>
  </si>
  <si>
    <t>QL</t>
  </si>
  <si>
    <r>
      <rPr>
        <b/>
        <sz val="10"/>
        <rFont val="Arial"/>
        <family val="2"/>
      </rPr>
      <t xml:space="preserve">R </t>
    </r>
    <r>
      <rPr>
        <sz val="10"/>
        <rFont val="Arial"/>
        <family val="2"/>
      </rPr>
      <t>= Right</t>
    </r>
  </si>
  <si>
    <r>
      <rPr>
        <b/>
        <sz val="10"/>
        <rFont val="Arial"/>
        <family val="2"/>
      </rPr>
      <t>L</t>
    </r>
    <r>
      <rPr>
        <sz val="10"/>
        <rFont val="Arial"/>
        <family val="2"/>
      </rPr>
      <t xml:space="preserve"> = Left</t>
    </r>
  </si>
  <si>
    <r>
      <rPr>
        <b/>
        <sz val="10"/>
        <rFont val="Arial"/>
        <family val="2"/>
      </rPr>
      <t>QR</t>
    </r>
    <r>
      <rPr>
        <sz val="10"/>
        <rFont val="Arial"/>
        <family val="2"/>
      </rPr>
      <t xml:space="preserve"> = Quick Right</t>
    </r>
  </si>
  <si>
    <r>
      <rPr>
        <b/>
        <sz val="10"/>
        <rFont val="Arial"/>
        <family val="2"/>
      </rPr>
      <t>QL</t>
    </r>
    <r>
      <rPr>
        <sz val="10"/>
        <rFont val="Arial"/>
        <family val="2"/>
      </rPr>
      <t xml:space="preserve"> = Quick Left</t>
    </r>
  </si>
  <si>
    <r>
      <rPr>
        <b/>
        <sz val="10"/>
        <rFont val="Arial"/>
        <family val="2"/>
      </rPr>
      <t>BR</t>
    </r>
    <r>
      <rPr>
        <sz val="10"/>
        <rFont val="Arial"/>
        <family val="2"/>
      </rPr>
      <t xml:space="preserve"> = Bear Right</t>
    </r>
  </si>
  <si>
    <r>
      <rPr>
        <u/>
        <sz val="10"/>
        <rFont val="Arial"/>
        <family val="2"/>
      </rPr>
      <t>Cue Sheet Key</t>
    </r>
    <r>
      <rPr>
        <sz val="10"/>
        <rFont val="Arial"/>
        <family val="2"/>
      </rPr>
      <t>:</t>
    </r>
  </si>
  <si>
    <r>
      <rPr>
        <b/>
        <sz val="10"/>
        <rFont val="Arial"/>
        <family val="2"/>
      </rPr>
      <t>BL</t>
    </r>
    <r>
      <rPr>
        <sz val="10"/>
        <rFont val="Arial"/>
        <family val="2"/>
      </rPr>
      <t xml:space="preserve"> = Bear Left</t>
    </r>
  </si>
  <si>
    <r>
      <rPr>
        <b/>
        <sz val="10"/>
        <rFont val="Arial"/>
        <family val="2"/>
      </rPr>
      <t>XXX</t>
    </r>
    <r>
      <rPr>
        <sz val="10"/>
        <rFont val="Arial"/>
        <family val="2"/>
      </rPr>
      <t xml:space="preserve"> = caution!</t>
    </r>
  </si>
  <si>
    <r>
      <rPr>
        <b/>
        <sz val="10"/>
        <rFont val="Arial"/>
        <family val="2"/>
      </rPr>
      <t>UM</t>
    </r>
    <r>
      <rPr>
        <sz val="10"/>
        <rFont val="Arial"/>
        <family val="2"/>
      </rPr>
      <t xml:space="preserve"> = UnMarked</t>
    </r>
  </si>
  <si>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 = cross</t>
    </r>
  </si>
  <si>
    <r>
      <rPr>
        <b/>
        <sz val="10"/>
        <rFont val="Arial"/>
        <family val="2"/>
      </rPr>
      <t>&gt;</t>
    </r>
    <r>
      <rPr>
        <sz val="10"/>
        <rFont val="Arial"/>
        <family val="2"/>
      </rPr>
      <t xml:space="preserve"> = becomes</t>
    </r>
  </si>
  <si>
    <r>
      <rPr>
        <b/>
        <sz val="10"/>
        <rFont val="Arial"/>
        <family val="2"/>
      </rPr>
      <t>TRO</t>
    </r>
    <r>
      <rPr>
        <sz val="10"/>
        <rFont val="Arial"/>
        <family val="2"/>
      </rPr>
      <t xml:space="preserve"> = To Remain On</t>
    </r>
  </si>
  <si>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 = T-intersection</t>
    </r>
  </si>
  <si>
    <r>
      <rPr>
        <b/>
        <sz val="10"/>
        <rFont val="Arial"/>
        <family val="2"/>
      </rPr>
      <t>TL</t>
    </r>
    <r>
      <rPr>
        <sz val="10"/>
        <rFont val="Arial"/>
        <family val="2"/>
      </rPr>
      <t xml:space="preserve"> = Traffic Light</t>
    </r>
  </si>
  <si>
    <r>
      <rPr>
        <b/>
        <sz val="10"/>
        <rFont val="Arial"/>
        <family val="2"/>
      </rPr>
      <t>SS</t>
    </r>
    <r>
      <rPr>
        <sz val="10"/>
        <rFont val="Arial"/>
        <family val="2"/>
      </rPr>
      <t xml:space="preserve"> = Stop Sign</t>
    </r>
  </si>
  <si>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= Straight</t>
    </r>
  </si>
  <si>
    <t>exit parking lot on Ohio St</t>
  </si>
  <si>
    <t>Ned Love Ave</t>
  </si>
  <si>
    <t>T Pennsylvania Ave</t>
  </si>
  <si>
    <t>Cedar St &gt; CR 40</t>
  </si>
  <si>
    <t>CR 336</t>
  </si>
  <si>
    <t>X SR 121 and go straight on US 98, heading West</t>
  </si>
  <si>
    <t>SR 24</t>
  </si>
  <si>
    <t>continue West on SR 24</t>
  </si>
  <si>
    <t>SS CR 345</t>
  </si>
  <si>
    <t>BL</t>
  </si>
  <si>
    <t>NW 100th St &gt; NW 70 Ave</t>
  </si>
  <si>
    <t>T NW 120 St</t>
  </si>
  <si>
    <t xml:space="preserve">SS X NW Old Fannin Rd </t>
  </si>
  <si>
    <t>onto Nature Coast State Trail</t>
  </si>
  <si>
    <t>X SR 19 in Fanning Springs and remain on trail</t>
  </si>
  <si>
    <t>at fork (toward the West)</t>
  </si>
  <si>
    <t>Leave trail and turn onto NE 351 Hwy</t>
  </si>
  <si>
    <t>continue North on NE 351 Hwy</t>
  </si>
  <si>
    <t>CR 353</t>
  </si>
  <si>
    <t>SS SR 349 (flashing light)</t>
  </si>
  <si>
    <t>T US 27</t>
  </si>
  <si>
    <t>go South on the trail (behind the store)</t>
  </si>
  <si>
    <t>River Bend Rd &gt; 290th St</t>
  </si>
  <si>
    <t>boat ramp (unmarked)</t>
  </si>
  <si>
    <t>US 129 (UM)</t>
  </si>
  <si>
    <t>CR 138</t>
  </si>
  <si>
    <t>T SR 47</t>
  </si>
  <si>
    <t>NW 298 St</t>
  </si>
  <si>
    <t>CR 337 (UM) - remain on paved road</t>
  </si>
  <si>
    <t>SS TRO CR 337</t>
  </si>
  <si>
    <t>SS CR 232</t>
  </si>
  <si>
    <t xml:space="preserve">CR 337  </t>
  </si>
  <si>
    <t>TRO CR 337</t>
  </si>
  <si>
    <t>SS SR 26</t>
  </si>
  <si>
    <t>SW 260 St</t>
  </si>
  <si>
    <t>SW 15 Av (immediately before cemetery)</t>
  </si>
  <si>
    <t>SS X US 41 TRO SW 15 Av (slight jog left)</t>
  </si>
  <si>
    <t>SS CR 241</t>
  </si>
  <si>
    <t>Depot Ave</t>
  </si>
  <si>
    <t>CR 346</t>
  </si>
  <si>
    <t>SW 91 St</t>
  </si>
  <si>
    <t>T SW Williston Rd / SR 121</t>
  </si>
  <si>
    <t>SW Wachahoota Rd</t>
  </si>
  <si>
    <t>SS US 441</t>
  </si>
  <si>
    <t>exit control South on Division St</t>
  </si>
  <si>
    <t>SS NW Seminary Ave</t>
  </si>
  <si>
    <t>SS NE Cholokka Rd</t>
  </si>
  <si>
    <t>NE Hunter Ave (unpaved)</t>
  </si>
  <si>
    <t>SS X US 441 onto CR 346</t>
  </si>
  <si>
    <t>T CR 325</t>
  </si>
  <si>
    <t>SS US 301</t>
  </si>
  <si>
    <t>US 27 / US 41 (stores in Archer)</t>
  </si>
  <si>
    <t>NE 189 Ln &gt; NE 24 Av</t>
  </si>
  <si>
    <t>E Hwy 318 / Spring St</t>
  </si>
  <si>
    <t>continue West on E Hwy 318 / Spring St</t>
  </si>
  <si>
    <t>NW Hwy 225</t>
  </si>
  <si>
    <t>CR 225</t>
  </si>
  <si>
    <t>T NW 110 St</t>
  </si>
  <si>
    <t>NW 87 Av Rd &gt; NW 90 Av</t>
  </si>
  <si>
    <t>CR 326</t>
  </si>
  <si>
    <t>SS CR 326 (flashing light)</t>
  </si>
  <si>
    <t>T US 41</t>
  </si>
  <si>
    <t>SS SR 121 (flashing light)</t>
  </si>
  <si>
    <t>SE 80 St</t>
  </si>
  <si>
    <t>INFO CONTROL - Place sticker from sign on Brevet Card where indicated.</t>
  </si>
  <si>
    <t>continue East on SE 80 St</t>
  </si>
  <si>
    <t>T US 41 (store)</t>
  </si>
  <si>
    <t>NW Ridgewood Rd</t>
  </si>
  <si>
    <t>T SW Sea Cliff Ave</t>
  </si>
  <si>
    <t>T Ivy Pl</t>
  </si>
  <si>
    <t>T SW Marine Blvd</t>
  </si>
  <si>
    <t>T Bluegill Rd</t>
  </si>
  <si>
    <t>T SW Rainbow Lakes Blvd</t>
  </si>
  <si>
    <t>CR 340 (flashing light; store)</t>
  </si>
  <si>
    <t>SS TRO CR 326 (store at US 27)</t>
  </si>
  <si>
    <t>START - Dinner Bell Motel, 12094 Williams St, Dunnellon (OPEN: 0500; CLOSE: 0600)</t>
  </si>
  <si>
    <t>CONTROL - Quick Stop, 190 US 19, Otter Creek (OPEN: 0621; CLOSE: 0818)</t>
  </si>
  <si>
    <t>CONTROL - Sunoco, 111 NE 205 Ave, Cross City (OPEN: 0814; CLOSE: 1220)</t>
  </si>
  <si>
    <t>CONTROL - Marathon, 602 US-27, Branford (OPEN: 0937; CLOSE: 1528)</t>
  </si>
  <si>
    <t>CONTROL - Sunoco / Subway, 853 N Division St, Micanopy (OPEN: 1321; CLOSE: 2336)</t>
  </si>
  <si>
    <t>CONTROL - BP, 18373 US-301, Citra (OPEN: 1415; CLOSE: 0132 Sun)</t>
  </si>
  <si>
    <t>RBA: Paul Rozelle</t>
  </si>
  <si>
    <t>Please call if you abandon!</t>
  </si>
  <si>
    <t>Tel.: 614/565-3483</t>
  </si>
  <si>
    <t>vers. 26 Mar. 2019</t>
  </si>
  <si>
    <t>Route #2413</t>
  </si>
  <si>
    <t>Dunnellon - Branford - Citra 400km</t>
  </si>
  <si>
    <t>FINISH - Dinner Bell Motel, 12094 Williams St, Dunnellon (OPEN: 1708; CLOSE: 0700 Sun)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</si>
</sst>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4" fontId="1" fillId="2" borderId="5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/>
    </xf>
    <xf numFmtId="0" fontId="4" fillId="0" borderId="0" xfId="0" applyFont="1"/>
    <xf numFmtId="0" fontId="1" fillId="0" borderId="1" xfId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2" fillId="0" borderId="1" xfId="1" applyNumberFormat="1" applyBorder="1" applyAlignment="1">
      <alignment vertical="center"/>
    </xf>
    <xf numFmtId="0" fontId="2" fillId="0" borderId="1" xfId="1" applyBorder="1" applyAlignment="1">
      <alignment vertical="center" wrapText="1"/>
    </xf>
    <xf numFmtId="0" fontId="2" fillId="3" borderId="0" xfId="0" applyFont="1" applyFill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view="pageBreakPreview" topLeftCell="A10" zoomScaleNormal="100" zoomScaleSheetLayoutView="100" workbookViewId="0">
      <selection activeCell="G13" sqref="G13"/>
    </sheetView>
  </sheetViews>
  <sheetFormatPr defaultColWidth="9.1328125" defaultRowHeight="12.75" x14ac:dyDescent="0.35"/>
  <cols>
    <col min="1" max="1" width="6" style="11" customWidth="1"/>
    <col min="2" max="2" width="6.265625" style="6" customWidth="1"/>
    <col min="3" max="3" width="6.1328125" style="14" customWidth="1"/>
    <col min="4" max="4" width="45.265625" style="4" customWidth="1"/>
    <col min="5" max="5" width="1.73046875" style="4" customWidth="1"/>
    <col min="6" max="6" width="4.73046875" style="11" customWidth="1"/>
    <col min="7" max="7" width="6.265625" style="6" customWidth="1"/>
    <col min="8" max="8" width="6.1328125" style="14" customWidth="1"/>
    <col min="9" max="9" width="45.265625" style="4" customWidth="1"/>
    <col min="10" max="16384" width="9.1328125" style="4"/>
  </cols>
  <sheetData>
    <row r="1" spans="1:9" ht="13.15" x14ac:dyDescent="0.35">
      <c r="A1" s="3" t="s">
        <v>109</v>
      </c>
      <c r="D1" s="7"/>
      <c r="F1" s="3"/>
      <c r="I1" s="7"/>
    </row>
    <row r="2" spans="1:9" ht="13.5" thickBot="1" x14ac:dyDescent="0.4">
      <c r="A2" s="13" t="s">
        <v>4</v>
      </c>
      <c r="B2" s="13" t="s">
        <v>0</v>
      </c>
      <c r="C2" s="2"/>
      <c r="D2" s="24" t="s">
        <v>108</v>
      </c>
      <c r="F2" s="40"/>
      <c r="G2" s="40"/>
      <c r="H2" s="41"/>
      <c r="I2" s="42" t="s">
        <v>107</v>
      </c>
    </row>
    <row r="3" spans="1:9" ht="27.75" customHeight="1" thickBot="1" x14ac:dyDescent="0.4">
      <c r="A3" s="26">
        <v>0</v>
      </c>
      <c r="B3" s="22">
        <v>0</v>
      </c>
      <c r="C3" s="25" t="s">
        <v>1</v>
      </c>
      <c r="D3" s="31" t="s">
        <v>98</v>
      </c>
      <c r="F3" s="5">
        <v>8.1999999999999993</v>
      </c>
      <c r="G3" s="17">
        <f>SUM(F3+B59)</f>
        <v>188.29999999999995</v>
      </c>
      <c r="H3" s="1" t="s">
        <v>1</v>
      </c>
      <c r="I3" s="12" t="s">
        <v>73</v>
      </c>
    </row>
    <row r="4" spans="1:9" ht="13.15" x14ac:dyDescent="0.35">
      <c r="A4" s="29">
        <v>0</v>
      </c>
      <c r="B4" s="32">
        <f t="shared" ref="B4:B37" si="0">SUM(B3+A4)</f>
        <v>0</v>
      </c>
      <c r="C4" s="33" t="s">
        <v>1</v>
      </c>
      <c r="D4" s="35" t="s">
        <v>23</v>
      </c>
      <c r="F4" s="5">
        <v>1.9</v>
      </c>
      <c r="G4" s="17">
        <f t="shared" ref="G4:G8" si="1">SUM(G3+F4)</f>
        <v>190.19999999999996</v>
      </c>
      <c r="H4" s="1" t="s">
        <v>2</v>
      </c>
      <c r="I4" s="12" t="s">
        <v>75</v>
      </c>
    </row>
    <row r="5" spans="1:9" ht="13.5" thickBot="1" x14ac:dyDescent="0.4">
      <c r="A5" s="5">
        <v>0.1</v>
      </c>
      <c r="B5" s="17">
        <f t="shared" si="0"/>
        <v>0.1</v>
      </c>
      <c r="C5" s="1" t="s">
        <v>2</v>
      </c>
      <c r="D5" s="34" t="s">
        <v>24</v>
      </c>
      <c r="F5" s="5">
        <v>0.8</v>
      </c>
      <c r="G5" s="17">
        <f t="shared" si="1"/>
        <v>190.99999999999997</v>
      </c>
      <c r="H5" s="1" t="s">
        <v>1</v>
      </c>
      <c r="I5" s="12" t="s">
        <v>76</v>
      </c>
    </row>
    <row r="6" spans="1:9" ht="26.65" thickBot="1" x14ac:dyDescent="0.4">
      <c r="A6" s="5">
        <v>0.1</v>
      </c>
      <c r="B6" s="17">
        <f t="shared" si="0"/>
        <v>0.2</v>
      </c>
      <c r="C6" s="1" t="s">
        <v>2</v>
      </c>
      <c r="D6" s="34" t="s">
        <v>25</v>
      </c>
      <c r="F6" s="30">
        <v>0.2</v>
      </c>
      <c r="G6" s="22">
        <f t="shared" si="1"/>
        <v>191.19999999999996</v>
      </c>
      <c r="H6" s="25" t="s">
        <v>1</v>
      </c>
      <c r="I6" s="23" t="s">
        <v>103</v>
      </c>
    </row>
    <row r="7" spans="1:9" ht="13.15" x14ac:dyDescent="0.35">
      <c r="A7" s="5">
        <v>0.1</v>
      </c>
      <c r="B7" s="17">
        <f t="shared" si="0"/>
        <v>0.30000000000000004</v>
      </c>
      <c r="C7" s="1" t="s">
        <v>1</v>
      </c>
      <c r="D7" s="34" t="s">
        <v>26</v>
      </c>
      <c r="F7" s="5">
        <v>0</v>
      </c>
      <c r="G7" s="17">
        <f t="shared" si="1"/>
        <v>191.19999999999996</v>
      </c>
      <c r="H7" s="1" t="s">
        <v>1</v>
      </c>
      <c r="I7" s="12" t="s">
        <v>77</v>
      </c>
    </row>
    <row r="8" spans="1:9" ht="14.25" customHeight="1" x14ac:dyDescent="0.35">
      <c r="A8" s="15">
        <v>3.9</v>
      </c>
      <c r="B8" s="17">
        <f t="shared" si="0"/>
        <v>4.2</v>
      </c>
      <c r="C8" s="2" t="s">
        <v>1</v>
      </c>
      <c r="D8" s="36" t="s">
        <v>27</v>
      </c>
      <c r="F8" s="5">
        <v>8.6</v>
      </c>
      <c r="G8" s="16">
        <f t="shared" si="1"/>
        <v>199.79999999999995</v>
      </c>
      <c r="H8" s="1" t="s">
        <v>2</v>
      </c>
      <c r="I8" s="12" t="s">
        <v>79</v>
      </c>
    </row>
    <row r="9" spans="1:9" ht="14.25" customHeight="1" x14ac:dyDescent="0.35">
      <c r="A9" s="15">
        <v>10.7</v>
      </c>
      <c r="B9" s="17">
        <f t="shared" si="0"/>
        <v>14.899999999999999</v>
      </c>
      <c r="C9" s="2" t="s">
        <v>3</v>
      </c>
      <c r="D9" s="36" t="s">
        <v>28</v>
      </c>
      <c r="F9" s="5">
        <v>5.2</v>
      </c>
      <c r="G9" s="17">
        <f t="shared" ref="G9:G14" si="2">SUM(G8+F9)</f>
        <v>204.99999999999994</v>
      </c>
      <c r="H9" s="1" t="s">
        <v>2</v>
      </c>
      <c r="I9" s="12" t="s">
        <v>81</v>
      </c>
    </row>
    <row r="10" spans="1:9" ht="13.5" thickBot="1" x14ac:dyDescent="0.4">
      <c r="A10" s="15">
        <v>13.8</v>
      </c>
      <c r="B10" s="17">
        <f t="shared" si="0"/>
        <v>28.7</v>
      </c>
      <c r="C10" s="2" t="s">
        <v>2</v>
      </c>
      <c r="D10" s="36" t="s">
        <v>29</v>
      </c>
      <c r="F10" s="5">
        <v>2.7</v>
      </c>
      <c r="G10" s="17">
        <f>SUM(G9+F10)</f>
        <v>207.69999999999993</v>
      </c>
      <c r="H10" s="1" t="s">
        <v>1</v>
      </c>
      <c r="I10" s="12" t="s">
        <v>80</v>
      </c>
    </row>
    <row r="11" spans="1:9" ht="29.25" customHeight="1" thickBot="1" x14ac:dyDescent="0.4">
      <c r="A11" s="30">
        <v>0</v>
      </c>
      <c r="B11" s="22">
        <f t="shared" ref="B11" si="3">SUM(B10+A11)</f>
        <v>28.7</v>
      </c>
      <c r="C11" s="25" t="s">
        <v>1</v>
      </c>
      <c r="D11" s="23" t="s">
        <v>99</v>
      </c>
      <c r="F11" s="5">
        <v>1.1000000000000001</v>
      </c>
      <c r="G11" s="17">
        <f t="shared" si="2"/>
        <v>208.79999999999993</v>
      </c>
      <c r="H11" s="1" t="s">
        <v>2</v>
      </c>
      <c r="I11" s="12" t="s">
        <v>78</v>
      </c>
    </row>
    <row r="12" spans="1:9" ht="13.15" x14ac:dyDescent="0.35">
      <c r="A12" s="15">
        <v>0</v>
      </c>
      <c r="B12" s="17">
        <f t="shared" si="0"/>
        <v>28.7</v>
      </c>
      <c r="C12" s="2" t="s">
        <v>1</v>
      </c>
      <c r="D12" s="36" t="s">
        <v>30</v>
      </c>
      <c r="F12" s="5">
        <v>1.8</v>
      </c>
      <c r="G12" s="16">
        <f t="shared" si="2"/>
        <v>210.59999999999994</v>
      </c>
      <c r="H12" s="1" t="s">
        <v>1</v>
      </c>
      <c r="I12" s="12" t="s">
        <v>83</v>
      </c>
    </row>
    <row r="13" spans="1:9" ht="13.15" x14ac:dyDescent="0.35">
      <c r="A13" s="15">
        <v>1.9</v>
      </c>
      <c r="B13" s="17">
        <f t="shared" si="0"/>
        <v>30.599999999999998</v>
      </c>
      <c r="C13" s="2" t="s">
        <v>1</v>
      </c>
      <c r="D13" s="36" t="s">
        <v>27</v>
      </c>
      <c r="F13" s="5">
        <v>9.1</v>
      </c>
      <c r="G13" s="17">
        <f t="shared" si="2"/>
        <v>219.69999999999993</v>
      </c>
      <c r="H13" s="1" t="s">
        <v>2</v>
      </c>
      <c r="I13" s="12" t="s">
        <v>97</v>
      </c>
    </row>
    <row r="14" spans="1:9" ht="13.15" x14ac:dyDescent="0.35">
      <c r="A14" s="5">
        <v>7.3</v>
      </c>
      <c r="B14" s="17">
        <f t="shared" si="0"/>
        <v>37.9</v>
      </c>
      <c r="C14" s="1" t="s">
        <v>1</v>
      </c>
      <c r="D14" s="34" t="s">
        <v>31</v>
      </c>
      <c r="F14" s="5">
        <v>0.4</v>
      </c>
      <c r="G14" s="16">
        <f t="shared" si="2"/>
        <v>220.09999999999994</v>
      </c>
      <c r="H14" s="1" t="s">
        <v>1</v>
      </c>
      <c r="I14" s="12" t="s">
        <v>89</v>
      </c>
    </row>
    <row r="15" spans="1:9" ht="14.25" customHeight="1" x14ac:dyDescent="0.35">
      <c r="A15" s="5">
        <v>7.5</v>
      </c>
      <c r="B15" s="17">
        <f t="shared" si="0"/>
        <v>45.4</v>
      </c>
      <c r="C15" s="1" t="s">
        <v>32</v>
      </c>
      <c r="D15" s="34" t="s">
        <v>33</v>
      </c>
      <c r="F15" s="5">
        <v>0.2</v>
      </c>
      <c r="G15" s="16">
        <f t="shared" ref="G15:G20" si="4">SUM(G14+F15)</f>
        <v>220.29999999999993</v>
      </c>
      <c r="H15" s="1" t="s">
        <v>2</v>
      </c>
      <c r="I15" s="12" t="s">
        <v>82</v>
      </c>
    </row>
    <row r="16" spans="1:9" ht="13.15" x14ac:dyDescent="0.35">
      <c r="A16" s="5">
        <v>2.1</v>
      </c>
      <c r="B16" s="17">
        <f t="shared" si="0"/>
        <v>47.5</v>
      </c>
      <c r="C16" s="1" t="s">
        <v>1</v>
      </c>
      <c r="D16" s="34" t="s">
        <v>34</v>
      </c>
      <c r="F16" s="5">
        <v>5.4</v>
      </c>
      <c r="G16" s="17">
        <f t="shared" si="4"/>
        <v>225.69999999999993</v>
      </c>
      <c r="H16" s="1" t="s">
        <v>2</v>
      </c>
      <c r="I16" s="12" t="s">
        <v>85</v>
      </c>
    </row>
    <row r="17" spans="1:9" ht="13.5" thickBot="1" x14ac:dyDescent="0.4">
      <c r="A17" s="5">
        <v>0.8</v>
      </c>
      <c r="B17" s="17">
        <f t="shared" si="0"/>
        <v>48.3</v>
      </c>
      <c r="C17" s="1" t="s">
        <v>3</v>
      </c>
      <c r="D17" s="34" t="s">
        <v>35</v>
      </c>
      <c r="F17" s="5">
        <v>5.6</v>
      </c>
      <c r="G17" s="16">
        <f t="shared" si="4"/>
        <v>231.29999999999993</v>
      </c>
      <c r="H17" s="1" t="s">
        <v>2</v>
      </c>
      <c r="I17" s="12" t="s">
        <v>86</v>
      </c>
    </row>
    <row r="18" spans="1:9" ht="26.65" thickBot="1" x14ac:dyDescent="0.4">
      <c r="A18" s="37">
        <v>0</v>
      </c>
      <c r="B18" s="17">
        <f>SUM(B17+A18)</f>
        <v>48.3</v>
      </c>
      <c r="C18" s="28" t="s">
        <v>6</v>
      </c>
      <c r="D18" s="38" t="s">
        <v>36</v>
      </c>
      <c r="F18" s="30">
        <v>0</v>
      </c>
      <c r="G18" s="22">
        <f t="shared" si="4"/>
        <v>231.29999999999993</v>
      </c>
      <c r="H18" s="25" t="s">
        <v>1</v>
      </c>
      <c r="I18" s="23" t="s">
        <v>87</v>
      </c>
    </row>
    <row r="19" spans="1:9" ht="14.25" customHeight="1" x14ac:dyDescent="0.35">
      <c r="A19" s="37">
        <v>6.8</v>
      </c>
      <c r="B19" s="17">
        <f t="shared" si="0"/>
        <v>55.099999999999994</v>
      </c>
      <c r="C19" s="28" t="s">
        <v>3</v>
      </c>
      <c r="D19" s="38" t="s">
        <v>37</v>
      </c>
      <c r="F19" s="5">
        <v>0</v>
      </c>
      <c r="G19" s="17">
        <f t="shared" si="4"/>
        <v>231.29999999999993</v>
      </c>
      <c r="H19" s="1" t="s">
        <v>1</v>
      </c>
      <c r="I19" s="12" t="s">
        <v>88</v>
      </c>
    </row>
    <row r="20" spans="1:9" ht="13.15" x14ac:dyDescent="0.35">
      <c r="A20" s="37">
        <v>1.3</v>
      </c>
      <c r="B20" s="17">
        <f t="shared" si="0"/>
        <v>56.399999999999991</v>
      </c>
      <c r="C20" s="28" t="s">
        <v>32</v>
      </c>
      <c r="D20" s="38" t="s">
        <v>38</v>
      </c>
      <c r="F20" s="5">
        <v>2.1</v>
      </c>
      <c r="G20" s="16">
        <f t="shared" si="4"/>
        <v>233.39999999999992</v>
      </c>
      <c r="H20" s="1" t="s">
        <v>1</v>
      </c>
      <c r="I20" s="12" t="s">
        <v>90</v>
      </c>
    </row>
    <row r="21" spans="1:9" ht="13.5" thickBot="1" x14ac:dyDescent="0.4">
      <c r="A21" s="37">
        <v>11.8</v>
      </c>
      <c r="B21" s="17">
        <f t="shared" si="0"/>
        <v>68.199999999999989</v>
      </c>
      <c r="C21" s="28" t="s">
        <v>1</v>
      </c>
      <c r="D21" s="38" t="s">
        <v>39</v>
      </c>
      <c r="F21" s="5">
        <v>4.0999999999999996</v>
      </c>
      <c r="G21" s="16">
        <f t="shared" ref="G21:G22" si="5">SUM(G20+F21)</f>
        <v>237.49999999999991</v>
      </c>
      <c r="H21" s="1" t="s">
        <v>2</v>
      </c>
      <c r="I21" s="12" t="s">
        <v>91</v>
      </c>
    </row>
    <row r="22" spans="1:9" ht="27" customHeight="1" thickBot="1" x14ac:dyDescent="0.4">
      <c r="A22" s="26">
        <v>0</v>
      </c>
      <c r="B22" s="22">
        <f t="shared" si="0"/>
        <v>68.199999999999989</v>
      </c>
      <c r="C22" s="25" t="s">
        <v>6</v>
      </c>
      <c r="D22" s="23" t="s">
        <v>100</v>
      </c>
      <c r="F22" s="5">
        <v>3.1</v>
      </c>
      <c r="G22" s="16">
        <f t="shared" si="5"/>
        <v>240.59999999999991</v>
      </c>
      <c r="H22" s="1" t="s">
        <v>1</v>
      </c>
      <c r="I22" s="12" t="s">
        <v>92</v>
      </c>
    </row>
    <row r="23" spans="1:9" ht="13.5" customHeight="1" x14ac:dyDescent="0.35">
      <c r="A23" s="37">
        <v>0</v>
      </c>
      <c r="B23" s="17">
        <f t="shared" si="0"/>
        <v>68.199999999999989</v>
      </c>
      <c r="C23" s="28" t="s">
        <v>2</v>
      </c>
      <c r="D23" s="38" t="s">
        <v>40</v>
      </c>
      <c r="F23" s="5">
        <v>1</v>
      </c>
      <c r="G23" s="16">
        <f t="shared" ref="G23:G27" si="6">SUM(G22+F23)</f>
        <v>241.59999999999991</v>
      </c>
      <c r="H23" s="1" t="s">
        <v>2</v>
      </c>
      <c r="I23" s="12" t="s">
        <v>93</v>
      </c>
    </row>
    <row r="24" spans="1:9" ht="13.15" x14ac:dyDescent="0.35">
      <c r="A24" s="37">
        <v>7.6</v>
      </c>
      <c r="B24" s="17">
        <f t="shared" si="0"/>
        <v>75.799999999999983</v>
      </c>
      <c r="C24" s="28" t="s">
        <v>2</v>
      </c>
      <c r="D24" s="38" t="s">
        <v>41</v>
      </c>
      <c r="F24" s="5">
        <v>2.2999999999999998</v>
      </c>
      <c r="G24" s="16">
        <f t="shared" si="6"/>
        <v>243.89999999999992</v>
      </c>
      <c r="H24" s="1" t="s">
        <v>1</v>
      </c>
      <c r="I24" s="12" t="s">
        <v>94</v>
      </c>
    </row>
    <row r="25" spans="1:9" ht="13.15" x14ac:dyDescent="0.35">
      <c r="A25" s="5">
        <v>8.8000000000000007</v>
      </c>
      <c r="B25" s="17">
        <f t="shared" si="0"/>
        <v>84.59999999999998</v>
      </c>
      <c r="C25" s="1" t="s">
        <v>2</v>
      </c>
      <c r="D25" s="43" t="s">
        <v>42</v>
      </c>
      <c r="F25" s="5">
        <v>0.1</v>
      </c>
      <c r="G25" s="16">
        <f t="shared" si="6"/>
        <v>243.99999999999991</v>
      </c>
      <c r="H25" s="1" t="s">
        <v>2</v>
      </c>
      <c r="I25" s="12" t="s">
        <v>95</v>
      </c>
    </row>
    <row r="26" spans="1:9" ht="13.5" thickBot="1" x14ac:dyDescent="0.4">
      <c r="A26" s="5">
        <v>11.9</v>
      </c>
      <c r="B26" s="17">
        <f t="shared" si="0"/>
        <v>96.499999999999986</v>
      </c>
      <c r="C26" s="1" t="s">
        <v>1</v>
      </c>
      <c r="D26" s="34" t="s">
        <v>43</v>
      </c>
      <c r="F26" s="5">
        <v>0.1</v>
      </c>
      <c r="G26" s="16">
        <f t="shared" si="6"/>
        <v>244.09999999999991</v>
      </c>
      <c r="H26" s="1" t="s">
        <v>1</v>
      </c>
      <c r="I26" s="12" t="s">
        <v>84</v>
      </c>
    </row>
    <row r="27" spans="1:9" ht="26.65" thickBot="1" x14ac:dyDescent="0.4">
      <c r="A27" s="26">
        <v>1.3</v>
      </c>
      <c r="B27" s="22">
        <f t="shared" ref="B27" si="7">SUM(B26+A27)</f>
        <v>97.799999999999983</v>
      </c>
      <c r="C27" s="25" t="s">
        <v>1</v>
      </c>
      <c r="D27" s="23" t="s">
        <v>101</v>
      </c>
      <c r="F27" s="26">
        <v>6.7</v>
      </c>
      <c r="G27" s="22">
        <f t="shared" si="6"/>
        <v>250.7999999999999</v>
      </c>
      <c r="H27" s="25" t="s">
        <v>1</v>
      </c>
      <c r="I27" s="31" t="s">
        <v>110</v>
      </c>
    </row>
    <row r="28" spans="1:9" ht="14.25" customHeight="1" x14ac:dyDescent="0.35">
      <c r="A28" s="5">
        <v>0</v>
      </c>
      <c r="B28" s="17">
        <f t="shared" si="0"/>
        <v>97.799999999999983</v>
      </c>
      <c r="C28" s="1" t="s">
        <v>2</v>
      </c>
      <c r="D28" s="34" t="s">
        <v>44</v>
      </c>
      <c r="F28" s="19"/>
      <c r="G28" s="18"/>
      <c r="H28" s="20"/>
      <c r="I28" s="21"/>
    </row>
    <row r="29" spans="1:9" ht="14.25" x14ac:dyDescent="0.35">
      <c r="A29" s="5">
        <v>1.4</v>
      </c>
      <c r="B29" s="17">
        <f t="shared" si="0"/>
        <v>99.199999999999989</v>
      </c>
      <c r="C29" s="1" t="s">
        <v>1</v>
      </c>
      <c r="D29" s="34" t="s">
        <v>45</v>
      </c>
      <c r="F29" s="19"/>
      <c r="G29" s="18"/>
      <c r="H29" s="20"/>
      <c r="I29" s="21"/>
    </row>
    <row r="30" spans="1:9" ht="14.25" x14ac:dyDescent="0.35">
      <c r="A30" s="5">
        <v>5.3</v>
      </c>
      <c r="B30" s="17">
        <f t="shared" ref="B30:B31" si="8">SUM(B29+A30)</f>
        <v>104.49999999999999</v>
      </c>
      <c r="C30" s="1" t="s">
        <v>1</v>
      </c>
      <c r="D30" s="34" t="s">
        <v>46</v>
      </c>
      <c r="F30" s="19"/>
      <c r="G30" s="18"/>
      <c r="H30" s="20"/>
      <c r="I30" s="21"/>
    </row>
    <row r="31" spans="1:9" ht="14.25" customHeight="1" x14ac:dyDescent="0.35">
      <c r="A31" s="5">
        <v>0.1</v>
      </c>
      <c r="B31" s="17">
        <f t="shared" si="8"/>
        <v>104.59999999999998</v>
      </c>
      <c r="C31" s="1" t="s">
        <v>1</v>
      </c>
      <c r="D31" s="12" t="s">
        <v>47</v>
      </c>
      <c r="F31" s="19"/>
      <c r="G31" s="18"/>
      <c r="H31" s="20"/>
      <c r="I31" s="21"/>
    </row>
    <row r="32" spans="1:9" ht="13.5" customHeight="1" x14ac:dyDescent="0.35">
      <c r="A32" s="5">
        <v>1.6</v>
      </c>
      <c r="B32" s="17">
        <f t="shared" si="0"/>
        <v>106.19999999999997</v>
      </c>
      <c r="C32" s="1" t="s">
        <v>2</v>
      </c>
      <c r="D32" s="12" t="s">
        <v>48</v>
      </c>
      <c r="F32" s="19"/>
      <c r="G32" s="18"/>
      <c r="H32" s="20"/>
      <c r="I32" s="21"/>
    </row>
    <row r="33" spans="1:9" ht="13.5" customHeight="1" x14ac:dyDescent="0.35">
      <c r="A33" s="5">
        <v>8.1</v>
      </c>
      <c r="B33" s="16">
        <f t="shared" si="0"/>
        <v>114.29999999999997</v>
      </c>
      <c r="C33" s="1" t="s">
        <v>1</v>
      </c>
      <c r="D33" s="12" t="s">
        <v>49</v>
      </c>
      <c r="F33" s="19"/>
      <c r="G33" s="18"/>
      <c r="H33" s="20"/>
      <c r="I33" s="21"/>
    </row>
    <row r="34" spans="1:9" ht="14.25" customHeight="1" x14ac:dyDescent="0.35">
      <c r="A34" s="5">
        <v>2.9</v>
      </c>
      <c r="B34" s="16">
        <f t="shared" si="0"/>
        <v>117.19999999999997</v>
      </c>
      <c r="C34" s="1" t="s">
        <v>2</v>
      </c>
      <c r="D34" s="12" t="s">
        <v>96</v>
      </c>
      <c r="F34" s="19"/>
      <c r="G34" s="18"/>
      <c r="H34" s="20"/>
      <c r="I34" s="21"/>
    </row>
    <row r="35" spans="1:9" ht="14.25" x14ac:dyDescent="0.35">
      <c r="A35" s="5">
        <v>5.0999999999999996</v>
      </c>
      <c r="B35" s="16">
        <f t="shared" si="0"/>
        <v>122.29999999999997</v>
      </c>
      <c r="C35" s="1" t="s">
        <v>1</v>
      </c>
      <c r="D35" s="12" t="s">
        <v>50</v>
      </c>
      <c r="F35" s="45" t="s">
        <v>104</v>
      </c>
      <c r="G35" s="46"/>
      <c r="H35" s="47"/>
      <c r="I35" s="48"/>
    </row>
    <row r="36" spans="1:9" ht="14.25" x14ac:dyDescent="0.35">
      <c r="A36" s="5">
        <v>3.6</v>
      </c>
      <c r="B36" s="16">
        <f t="shared" si="0"/>
        <v>125.89999999999996</v>
      </c>
      <c r="C36" s="1" t="s">
        <v>1</v>
      </c>
      <c r="D36" s="12" t="s">
        <v>51</v>
      </c>
      <c r="F36" s="49" t="s">
        <v>106</v>
      </c>
      <c r="G36" s="50"/>
      <c r="H36" s="51"/>
      <c r="I36" s="48"/>
    </row>
    <row r="37" spans="1:9" ht="13.5" customHeight="1" x14ac:dyDescent="0.35">
      <c r="A37" s="5">
        <v>1</v>
      </c>
      <c r="B37" s="16">
        <f t="shared" si="0"/>
        <v>126.89999999999996</v>
      </c>
      <c r="C37" s="1" t="s">
        <v>2</v>
      </c>
      <c r="D37" s="12" t="s">
        <v>52</v>
      </c>
      <c r="F37" s="49" t="s">
        <v>105</v>
      </c>
      <c r="G37" s="50"/>
      <c r="H37" s="51"/>
      <c r="I37" s="48"/>
    </row>
    <row r="38" spans="1:9" ht="12.75" customHeight="1" x14ac:dyDescent="0.35">
      <c r="A38" s="5">
        <v>3</v>
      </c>
      <c r="B38" s="16">
        <f t="shared" ref="B38:B53" si="9">SUM(B37+A38)</f>
        <v>129.89999999999998</v>
      </c>
      <c r="C38" s="1" t="s">
        <v>1</v>
      </c>
      <c r="D38" s="12" t="s">
        <v>53</v>
      </c>
      <c r="F38" s="19"/>
      <c r="G38" s="18"/>
      <c r="H38" s="20"/>
      <c r="I38" s="21"/>
    </row>
    <row r="39" spans="1:9" ht="14.25" customHeight="1" x14ac:dyDescent="0.35">
      <c r="A39" s="5">
        <v>1</v>
      </c>
      <c r="B39" s="16">
        <f t="shared" si="9"/>
        <v>130.89999999999998</v>
      </c>
      <c r="C39" s="1" t="s">
        <v>2</v>
      </c>
      <c r="D39" s="12" t="s">
        <v>54</v>
      </c>
      <c r="F39" s="19"/>
      <c r="G39" s="18"/>
      <c r="H39" s="20"/>
      <c r="I39" s="21"/>
    </row>
    <row r="40" spans="1:9" ht="14.25" x14ac:dyDescent="0.35">
      <c r="A40" s="5">
        <v>4.0999999999999996</v>
      </c>
      <c r="B40" s="16">
        <f t="shared" si="9"/>
        <v>134.99999999999997</v>
      </c>
      <c r="C40" s="1" t="s">
        <v>2</v>
      </c>
      <c r="D40" s="12" t="s">
        <v>55</v>
      </c>
      <c r="F40" s="19"/>
      <c r="G40" s="18"/>
      <c r="H40" s="20"/>
      <c r="I40" s="21"/>
    </row>
    <row r="41" spans="1:9" ht="12.75" customHeight="1" x14ac:dyDescent="0.35">
      <c r="A41" s="5">
        <v>2.9</v>
      </c>
      <c r="B41" s="17">
        <f t="shared" si="9"/>
        <v>137.89999999999998</v>
      </c>
      <c r="C41" s="1" t="s">
        <v>2</v>
      </c>
      <c r="D41" s="12" t="s">
        <v>56</v>
      </c>
      <c r="F41" s="19"/>
      <c r="G41" s="18"/>
      <c r="H41" s="20"/>
      <c r="I41" s="21"/>
    </row>
    <row r="42" spans="1:9" ht="12.75" customHeight="1" x14ac:dyDescent="0.35">
      <c r="A42" s="5">
        <v>3.2</v>
      </c>
      <c r="B42" s="17">
        <f t="shared" si="9"/>
        <v>141.09999999999997</v>
      </c>
      <c r="C42" s="1" t="s">
        <v>1</v>
      </c>
      <c r="D42" s="12" t="s">
        <v>57</v>
      </c>
      <c r="F42" s="19"/>
      <c r="G42" s="18"/>
      <c r="H42" s="20"/>
      <c r="I42" s="21"/>
    </row>
    <row r="43" spans="1:9" ht="14.25" x14ac:dyDescent="0.35">
      <c r="A43" s="5">
        <v>0.5</v>
      </c>
      <c r="B43" s="17">
        <f t="shared" si="9"/>
        <v>141.59999999999997</v>
      </c>
      <c r="C43" s="1" t="s">
        <v>2</v>
      </c>
      <c r="D43" s="12" t="s">
        <v>58</v>
      </c>
      <c r="F43" s="19"/>
      <c r="G43" s="18"/>
      <c r="H43" s="20"/>
      <c r="I43" s="21"/>
    </row>
    <row r="44" spans="1:9" ht="14.25" x14ac:dyDescent="0.35">
      <c r="A44" s="5">
        <v>0.9</v>
      </c>
      <c r="B44" s="17">
        <f t="shared" si="9"/>
        <v>142.49999999999997</v>
      </c>
      <c r="C44" s="1" t="s">
        <v>3</v>
      </c>
      <c r="D44" s="12" t="s">
        <v>59</v>
      </c>
      <c r="F44" s="19"/>
      <c r="G44" s="18"/>
      <c r="H44" s="20"/>
      <c r="I44" s="21"/>
    </row>
    <row r="45" spans="1:9" ht="14.25" customHeight="1" x14ac:dyDescent="0.35">
      <c r="A45" s="5">
        <v>5</v>
      </c>
      <c r="B45" s="17">
        <f t="shared" si="9"/>
        <v>147.49999999999997</v>
      </c>
      <c r="C45" s="1" t="s">
        <v>1</v>
      </c>
      <c r="D45" s="44" t="s">
        <v>60</v>
      </c>
      <c r="F45" s="19"/>
      <c r="G45" s="18"/>
      <c r="H45" s="20"/>
      <c r="I45" s="21"/>
    </row>
    <row r="46" spans="1:9" ht="14.25" x14ac:dyDescent="0.45">
      <c r="A46" s="5">
        <v>6.4</v>
      </c>
      <c r="B46" s="17">
        <f t="shared" si="9"/>
        <v>153.89999999999998</v>
      </c>
      <c r="C46" s="1" t="s">
        <v>2</v>
      </c>
      <c r="D46" s="12" t="s">
        <v>74</v>
      </c>
      <c r="F46" s="11" t="s">
        <v>12</v>
      </c>
      <c r="G46" s="18"/>
      <c r="H46" s="20"/>
      <c r="I46" s="27"/>
    </row>
    <row r="47" spans="1:9" ht="13.15" x14ac:dyDescent="0.4">
      <c r="A47" s="5">
        <v>0.9</v>
      </c>
      <c r="B47" s="17">
        <f t="shared" si="9"/>
        <v>154.79999999999998</v>
      </c>
      <c r="C47" s="1" t="s">
        <v>2</v>
      </c>
      <c r="D47" s="12" t="s">
        <v>61</v>
      </c>
      <c r="F47" s="4" t="s">
        <v>7</v>
      </c>
      <c r="G47"/>
      <c r="H47"/>
      <c r="I47" s="4" t="s">
        <v>22</v>
      </c>
    </row>
    <row r="48" spans="1:9" ht="13.15" x14ac:dyDescent="0.4">
      <c r="A48" s="5">
        <v>0.4</v>
      </c>
      <c r="B48" s="17">
        <f>SUM(B47+A48)</f>
        <v>155.19999999999999</v>
      </c>
      <c r="C48" s="1" t="s">
        <v>2</v>
      </c>
      <c r="D48" s="12" t="s">
        <v>62</v>
      </c>
      <c r="F48" s="4" t="s">
        <v>8</v>
      </c>
      <c r="G48"/>
      <c r="H48"/>
      <c r="I48" s="4" t="s">
        <v>21</v>
      </c>
    </row>
    <row r="49" spans="1:12" ht="13.15" x14ac:dyDescent="0.4">
      <c r="A49" s="5">
        <v>5</v>
      </c>
      <c r="B49" s="17">
        <f t="shared" si="9"/>
        <v>160.19999999999999</v>
      </c>
      <c r="C49" s="1" t="s">
        <v>2</v>
      </c>
      <c r="D49" s="12" t="s">
        <v>63</v>
      </c>
      <c r="F49" s="4" t="s">
        <v>9</v>
      </c>
      <c r="G49"/>
      <c r="H49"/>
      <c r="I49" s="4" t="s">
        <v>20</v>
      </c>
    </row>
    <row r="50" spans="1:12" ht="13.15" x14ac:dyDescent="0.4">
      <c r="A50" s="5">
        <v>3.7</v>
      </c>
      <c r="B50" s="17">
        <f t="shared" si="9"/>
        <v>163.89999999999998</v>
      </c>
      <c r="C50" s="1" t="s">
        <v>2</v>
      </c>
      <c r="D50" s="12" t="s">
        <v>64</v>
      </c>
      <c r="E50" s="8"/>
      <c r="F50" s="4" t="s">
        <v>10</v>
      </c>
      <c r="G50"/>
      <c r="H50"/>
      <c r="I50" s="4" t="s">
        <v>19</v>
      </c>
    </row>
    <row r="51" spans="1:12" s="10" customFormat="1" ht="12.75" customHeight="1" x14ac:dyDescent="0.4">
      <c r="A51" s="5">
        <v>2.1</v>
      </c>
      <c r="B51" s="17">
        <f t="shared" si="9"/>
        <v>165.99999999999997</v>
      </c>
      <c r="C51" s="1" t="s">
        <v>1</v>
      </c>
      <c r="D51" s="12" t="s">
        <v>65</v>
      </c>
      <c r="E51" s="9"/>
      <c r="F51" s="4" t="s">
        <v>11</v>
      </c>
      <c r="G51"/>
      <c r="H51"/>
      <c r="I51" s="4" t="s">
        <v>18</v>
      </c>
      <c r="J51"/>
      <c r="K51"/>
      <c r="L51" s="4"/>
    </row>
    <row r="52" spans="1:12" ht="13.5" thickBot="1" x14ac:dyDescent="0.45">
      <c r="A52" s="5">
        <v>6</v>
      </c>
      <c r="B52" s="17">
        <f t="shared" si="9"/>
        <v>171.99999999999997</v>
      </c>
      <c r="C52" s="1" t="s">
        <v>1</v>
      </c>
      <c r="D52" s="12" t="s">
        <v>66</v>
      </c>
      <c r="E52" s="11"/>
      <c r="F52" s="4" t="s">
        <v>13</v>
      </c>
      <c r="G52"/>
      <c r="H52"/>
      <c r="I52" s="4" t="s">
        <v>17</v>
      </c>
      <c r="J52"/>
      <c r="K52"/>
    </row>
    <row r="53" spans="1:12" ht="27" customHeight="1" thickBot="1" x14ac:dyDescent="0.45">
      <c r="A53" s="26">
        <v>1.5</v>
      </c>
      <c r="B53" s="22">
        <f t="shared" si="9"/>
        <v>173.49999999999997</v>
      </c>
      <c r="C53" s="25" t="s">
        <v>1</v>
      </c>
      <c r="D53" s="23" t="s">
        <v>102</v>
      </c>
      <c r="E53" s="11"/>
      <c r="F53" s="4" t="s">
        <v>14</v>
      </c>
      <c r="I53" s="6" t="s">
        <v>16</v>
      </c>
      <c r="J53"/>
      <c r="K53"/>
    </row>
    <row r="54" spans="1:12" ht="13.15" x14ac:dyDescent="0.35">
      <c r="A54" s="5">
        <v>0</v>
      </c>
      <c r="B54" s="17">
        <f t="shared" ref="B54:B57" si="10">SUM(B53+A54)</f>
        <v>173.49999999999997</v>
      </c>
      <c r="C54" s="1" t="s">
        <v>2</v>
      </c>
      <c r="D54" s="12" t="s">
        <v>67</v>
      </c>
      <c r="E54" s="8"/>
      <c r="I54" s="11" t="s">
        <v>15</v>
      </c>
      <c r="J54"/>
      <c r="K54"/>
    </row>
    <row r="55" spans="1:12" ht="14.25" x14ac:dyDescent="0.35">
      <c r="A55" s="5">
        <v>0.5</v>
      </c>
      <c r="B55" s="17">
        <f t="shared" si="10"/>
        <v>173.99999999999997</v>
      </c>
      <c r="C55" s="1" t="s">
        <v>2</v>
      </c>
      <c r="D55" s="12" t="s">
        <v>68</v>
      </c>
      <c r="F55" s="19"/>
      <c r="G55" s="18"/>
      <c r="H55" s="20"/>
      <c r="I55" s="21"/>
      <c r="J55"/>
      <c r="K55"/>
    </row>
    <row r="56" spans="1:12" ht="14.25" x14ac:dyDescent="0.35">
      <c r="A56" s="5">
        <v>0.1</v>
      </c>
      <c r="B56" s="17">
        <f t="shared" si="10"/>
        <v>174.09999999999997</v>
      </c>
      <c r="C56" s="1" t="s">
        <v>2</v>
      </c>
      <c r="D56" s="12" t="s">
        <v>69</v>
      </c>
      <c r="F56" s="19"/>
      <c r="G56" s="18"/>
      <c r="H56" s="20"/>
      <c r="I56" s="21"/>
      <c r="J56"/>
      <c r="K56" s="14"/>
    </row>
    <row r="57" spans="1:12" ht="14.25" x14ac:dyDescent="0.35">
      <c r="A57" s="5">
        <v>0</v>
      </c>
      <c r="B57" s="16">
        <f t="shared" si="10"/>
        <v>174.09999999999997</v>
      </c>
      <c r="C57" s="1" t="s">
        <v>5</v>
      </c>
      <c r="D57" s="12" t="s">
        <v>70</v>
      </c>
      <c r="F57" s="19"/>
      <c r="G57" s="18"/>
      <c r="H57" s="20"/>
      <c r="I57" s="21"/>
      <c r="J57"/>
      <c r="K57"/>
    </row>
    <row r="58" spans="1:12" ht="14.25" x14ac:dyDescent="0.35">
      <c r="A58" s="5">
        <v>0.7</v>
      </c>
      <c r="B58" s="17">
        <f t="shared" ref="B58:B59" si="11">SUM(B57+A58)</f>
        <v>174.79999999999995</v>
      </c>
      <c r="C58" s="1" t="s">
        <v>3</v>
      </c>
      <c r="D58" s="12" t="s">
        <v>71</v>
      </c>
      <c r="F58" s="19"/>
      <c r="G58" s="18"/>
      <c r="H58" s="20"/>
      <c r="I58" s="21"/>
      <c r="J58" s="6"/>
      <c r="K58" s="14"/>
    </row>
    <row r="59" spans="1:12" ht="14.25" x14ac:dyDescent="0.35">
      <c r="A59" s="5">
        <v>5.3</v>
      </c>
      <c r="B59" s="16">
        <f t="shared" si="11"/>
        <v>180.09999999999997</v>
      </c>
      <c r="C59" s="1" t="s">
        <v>1</v>
      </c>
      <c r="D59" s="12" t="s">
        <v>72</v>
      </c>
      <c r="E59" s="39"/>
      <c r="F59" s="19"/>
      <c r="G59" s="18"/>
      <c r="H59" s="20"/>
      <c r="I59" s="21"/>
      <c r="J59"/>
      <c r="K59"/>
    </row>
    <row r="60" spans="1:12" ht="14.25" x14ac:dyDescent="0.35">
      <c r="E60" s="39"/>
      <c r="F60" s="19"/>
      <c r="G60" s="18"/>
      <c r="H60" s="20"/>
      <c r="I60" s="21"/>
    </row>
    <row r="61" spans="1:12" ht="14.25" x14ac:dyDescent="0.35">
      <c r="F61" s="19"/>
      <c r="G61" s="18"/>
      <c r="H61" s="20"/>
      <c r="I61" s="21"/>
    </row>
    <row r="62" spans="1:12" ht="14.25" x14ac:dyDescent="0.35">
      <c r="F62" s="19"/>
      <c r="G62" s="18"/>
      <c r="H62" s="20"/>
      <c r="I62" s="21"/>
    </row>
    <row r="63" spans="1:12" ht="12.75" customHeight="1" x14ac:dyDescent="0.35">
      <c r="F63" s="19"/>
      <c r="G63" s="18"/>
      <c r="H63" s="20"/>
      <c r="I63" s="21"/>
    </row>
    <row r="64" spans="1:12" ht="14.25" x14ac:dyDescent="0.35">
      <c r="F64" s="19"/>
      <c r="G64" s="18"/>
      <c r="H64" s="20"/>
      <c r="I64" s="21"/>
    </row>
    <row r="65" spans="6:9" ht="14.25" x14ac:dyDescent="0.35">
      <c r="F65" s="19"/>
      <c r="G65" s="18"/>
      <c r="H65" s="20"/>
      <c r="I65" s="21"/>
    </row>
    <row r="66" spans="6:9" ht="14.25" x14ac:dyDescent="0.35">
      <c r="F66" s="19"/>
      <c r="G66" s="18"/>
      <c r="H66" s="20"/>
      <c r="I66" s="21"/>
    </row>
    <row r="67" spans="6:9" ht="14.25" x14ac:dyDescent="0.35">
      <c r="F67" s="19"/>
      <c r="G67" s="18"/>
      <c r="H67" s="20"/>
      <c r="I67" s="21"/>
    </row>
    <row r="68" spans="6:9" ht="14.25" x14ac:dyDescent="0.35">
      <c r="F68" s="19"/>
      <c r="G68" s="18"/>
      <c r="H68" s="20"/>
      <c r="I68" s="21"/>
    </row>
    <row r="69" spans="6:9" ht="14.25" x14ac:dyDescent="0.35">
      <c r="F69" s="19"/>
      <c r="G69" s="18"/>
      <c r="H69" s="20"/>
      <c r="I69" s="21"/>
    </row>
    <row r="70" spans="6:9" ht="14.25" x14ac:dyDescent="0.35">
      <c r="F70" s="19"/>
      <c r="G70" s="18"/>
      <c r="H70" s="20"/>
      <c r="I70" s="21"/>
    </row>
    <row r="71" spans="6:9" ht="13.5" customHeight="1" x14ac:dyDescent="0.35">
      <c r="F71" s="4"/>
      <c r="G71" s="4"/>
      <c r="H71" s="4"/>
    </row>
    <row r="72" spans="6:9" ht="12.75" customHeight="1" x14ac:dyDescent="0.35"/>
    <row r="73" spans="6:9" ht="12.75" customHeight="1" x14ac:dyDescent="0.35"/>
    <row r="74" spans="6:9" ht="12.75" customHeight="1" x14ac:dyDescent="0.35"/>
    <row r="80" spans="6:9" ht="13.5" customHeight="1" x14ac:dyDescent="0.35"/>
    <row r="83" spans="2:2" ht="12.75" customHeight="1" x14ac:dyDescent="0.35"/>
    <row r="84" spans="2:2" ht="12.75" customHeight="1" x14ac:dyDescent="0.35"/>
    <row r="90" spans="2:2" ht="12.75" customHeight="1" x14ac:dyDescent="0.35">
      <c r="B90" s="18"/>
    </row>
    <row r="91" spans="2:2" x14ac:dyDescent="0.35">
      <c r="B91" s="18"/>
    </row>
    <row r="92" spans="2:2" ht="13.5" customHeight="1" x14ac:dyDescent="0.35">
      <c r="B92" s="18"/>
    </row>
    <row r="93" spans="2:2" ht="38.25" customHeight="1" x14ac:dyDescent="0.35">
      <c r="B93" s="18"/>
    </row>
    <row r="94" spans="2:2" x14ac:dyDescent="0.35">
      <c r="B94" s="18"/>
    </row>
    <row r="95" spans="2:2" x14ac:dyDescent="0.35">
      <c r="B95" s="18"/>
    </row>
    <row r="96" spans="2:2" ht="12.75" customHeight="1" x14ac:dyDescent="0.35">
      <c r="B96" s="18"/>
    </row>
    <row r="97" spans="2:2" ht="12.75" customHeight="1" x14ac:dyDescent="0.35">
      <c r="B97" s="18"/>
    </row>
    <row r="98" spans="2:2" ht="12.75" customHeight="1" x14ac:dyDescent="0.35">
      <c r="B98" s="18"/>
    </row>
    <row r="99" spans="2:2" x14ac:dyDescent="0.35">
      <c r="B99" s="18"/>
    </row>
    <row r="100" spans="2:2" ht="12.75" customHeight="1" x14ac:dyDescent="0.35">
      <c r="B100" s="18"/>
    </row>
    <row r="101" spans="2:2" ht="12.75" customHeight="1" x14ac:dyDescent="0.35">
      <c r="B101" s="18"/>
    </row>
    <row r="102" spans="2:2" x14ac:dyDescent="0.35">
      <c r="B102" s="18"/>
    </row>
    <row r="103" spans="2:2" ht="27" customHeight="1" x14ac:dyDescent="0.35">
      <c r="B103" s="18"/>
    </row>
    <row r="104" spans="2:2" x14ac:dyDescent="0.35">
      <c r="B104" s="18"/>
    </row>
    <row r="105" spans="2:2" ht="12.75" customHeight="1" x14ac:dyDescent="0.35">
      <c r="B105" s="18"/>
    </row>
    <row r="106" spans="2:2" ht="27" customHeight="1" x14ac:dyDescent="0.35">
      <c r="B106" s="18"/>
    </row>
    <row r="107" spans="2:2" ht="12.75" customHeight="1" x14ac:dyDescent="0.35">
      <c r="B107" s="18"/>
    </row>
    <row r="108" spans="2:2" x14ac:dyDescent="0.35">
      <c r="B108" s="18"/>
    </row>
    <row r="109" spans="2:2" x14ac:dyDescent="0.35">
      <c r="B109" s="18"/>
    </row>
    <row r="110" spans="2:2" x14ac:dyDescent="0.35">
      <c r="B110" s="18"/>
    </row>
    <row r="112" spans="2:2" ht="12.75" customHeight="1" x14ac:dyDescent="0.35"/>
    <row r="113" ht="12.75" customHeight="1" x14ac:dyDescent="0.35"/>
    <row r="114" ht="27" customHeight="1" x14ac:dyDescent="0.35"/>
    <row r="117" ht="12.75" customHeight="1" x14ac:dyDescent="0.35"/>
    <row r="118" ht="38.25" customHeight="1" x14ac:dyDescent="0.35"/>
  </sheetData>
  <phoneticPr fontId="3" type="noConversion"/>
  <pageMargins left="0.36" right="0.28999999999999998" top="0.52" bottom="0.28999999999999998" header="0.5" footer="0.27"/>
  <pageSetup scale="79" fitToHeight="1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Cue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Wallace</dc:creator>
  <cp:lastModifiedBy>Paul Rozelle</cp:lastModifiedBy>
  <cp:lastPrinted>2019-03-26T23:04:21Z</cp:lastPrinted>
  <dcterms:created xsi:type="dcterms:W3CDTF">2009-01-04T01:49:01Z</dcterms:created>
  <dcterms:modified xsi:type="dcterms:W3CDTF">2019-03-26T23:46:24Z</dcterms:modified>
</cp:coreProperties>
</file>