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\OneDrive\Desktop\Central Florida Randonneurs\100K Pinellas Beaches\"/>
    </mc:Choice>
  </mc:AlternateContent>
  <xr:revisionPtr revIDLastSave="0" documentId="8_{F2ECDB63-6FA0-4EEE-99D8-2895F5E476B4}" xr6:coauthVersionLast="40" xr6:coauthVersionMax="40" xr10:uidLastSave="{00000000-0000-0000-0000-000000000000}"/>
  <bookViews>
    <workbookView xWindow="0" yWindow="0" windowWidth="20520" windowHeight="9465" xr2:uid="{00000000-000D-0000-FFFF-FFFF00000000}"/>
  </bookViews>
  <sheets>
    <sheet name="Final Cue Sheet" sheetId="3" r:id="rId1"/>
  </sheets>
  <definedNames>
    <definedName name="_xlnm.Print_Area" localSheetId="0">'Final Cue Sheet'!$B$1:$I$42</definedName>
  </definedNames>
  <calcPr calcId="181029"/>
</workbook>
</file>

<file path=xl/calcChain.xml><?xml version="1.0" encoding="utf-8"?>
<calcChain xmlns="http://schemas.openxmlformats.org/spreadsheetml/2006/main">
  <c r="B5" i="3" l="1"/>
  <c r="B6" i="3" s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l="1"/>
  <c r="B22" i="3" s="1"/>
  <c r="B23" i="3" s="1"/>
  <c r="B24" i="3" s="1"/>
  <c r="B25" i="3" s="1"/>
  <c r="B26" i="3" l="1"/>
  <c r="B27" i="3" s="1"/>
  <c r="B28" i="3" l="1"/>
  <c r="B29" i="3" s="1"/>
  <c r="B30" i="3" s="1"/>
  <c r="B31" i="3" s="1"/>
  <c r="B32" i="3" s="1"/>
  <c r="B33" i="3" s="1"/>
  <c r="B34" i="3" s="1"/>
  <c r="B35" i="3" s="1"/>
  <c r="B36" i="3" s="1"/>
  <c r="B37" i="3" s="1"/>
  <c r="G3" i="3" l="1"/>
  <c r="G4" i="3" l="1"/>
  <c r="G5" i="3" s="1"/>
  <c r="G6" i="3" s="1"/>
  <c r="G7" i="3" s="1"/>
</calcChain>
</file>

<file path=xl/sharedStrings.xml><?xml version="1.0" encoding="utf-8"?>
<sst xmlns="http://schemas.openxmlformats.org/spreadsheetml/2006/main" count="106" uniqueCount="68">
  <si>
    <t>Total</t>
  </si>
  <si>
    <t>C</t>
  </si>
  <si>
    <t>R</t>
  </si>
  <si>
    <t>L</t>
  </si>
  <si>
    <t>S</t>
  </si>
  <si>
    <t>In the event of emergency, call 9-1-1.</t>
  </si>
  <si>
    <t>Please call if you abandon.</t>
  </si>
  <si>
    <t>TNT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</si>
  <si>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</si>
  <si>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</si>
  <si>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</si>
  <si>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</si>
  <si>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</si>
  <si>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</si>
  <si>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</si>
  <si>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</si>
  <si>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</si>
  <si>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</si>
  <si>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</si>
  <si>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</si>
  <si>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</si>
  <si>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</si>
  <si>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</si>
  <si>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</si>
  <si>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PAGE 1</t>
  </si>
  <si>
    <t>QR = Quick Right</t>
  </si>
  <si>
    <t>QL = Quick Left</t>
  </si>
  <si>
    <t>67th Ave S</t>
  </si>
  <si>
    <t>T 31st St S</t>
  </si>
  <si>
    <t>TL 54th Ave S &gt; Pinellas Bayway / SR 682</t>
  </si>
  <si>
    <t>T TL Gulf Blvd &gt; Pass-a-Grille Way</t>
  </si>
  <si>
    <t>22nd Ave (before the traffic light)</t>
  </si>
  <si>
    <t>T Gulf Way</t>
  </si>
  <si>
    <t>T 1st Ave</t>
  </si>
  <si>
    <t>TL TRO SR 699</t>
  </si>
  <si>
    <t>T Pass-a-Grille Way &gt; Gulf Blvd / SR 699</t>
  </si>
  <si>
    <t>TL TRO S Gulfview Blvd</t>
  </si>
  <si>
    <t>T TL Coronado Dr</t>
  </si>
  <si>
    <t xml:space="preserve">exit control on S Ft Harrison Ave </t>
  </si>
  <si>
    <t>1st Ave S</t>
  </si>
  <si>
    <t>TL 1st St SE</t>
  </si>
  <si>
    <t>6th Ave S</t>
  </si>
  <si>
    <t>TL 3rd St S</t>
  </si>
  <si>
    <t>T 22nd Ave S</t>
  </si>
  <si>
    <t>TL 4th St S &gt; 6th St S</t>
  </si>
  <si>
    <t>SS 45th Ave S</t>
  </si>
  <si>
    <t>4th St S &gt; Pinellas Point Dr S</t>
  </si>
  <si>
    <t>St. Petersburg Police (nonemergency) -- (727) 893-7780</t>
  </si>
  <si>
    <t>Pinellas County Sheriff's Office (nonemergency) -- (727) 582-6200</t>
  </si>
  <si>
    <t>66th Ter S &gt; 29th St S</t>
  </si>
  <si>
    <t>TRO SR 699 / S Gulfview Blvd (immediately after descending Sand Key bridge)</t>
  </si>
  <si>
    <t>get on Pinellas Trail at Belleview Blvd traffic light</t>
  </si>
  <si>
    <t xml:space="preserve">Pinellas Beaches 100K </t>
  </si>
  <si>
    <t>START - The Bikery, 2222 1st Ave S, St. Petersburg, FL (OPEN: 0800; CLOSE: 0900)</t>
  </si>
  <si>
    <t>INFO CONTROL: 1st Ave &amp; Gulf Way, Pass-a-Grille, FL -- Answer the Question on Your Brevet Card</t>
  </si>
  <si>
    <t>exit traffic circle onto Causeway Blvd / SR 60 &gt; Chestnut St (go East; away from the beach)</t>
  </si>
  <si>
    <t>leave Pinellas Trail at 24th St S (brick road)</t>
  </si>
  <si>
    <r>
      <t>SS 70th Ave S (</t>
    </r>
    <r>
      <rPr>
        <b/>
        <sz val="11"/>
        <color rgb="FFFF0000"/>
        <rFont val="Arial"/>
        <family val="2"/>
      </rPr>
      <t>XXX</t>
    </r>
    <r>
      <rPr>
        <sz val="11"/>
        <rFont val="Arial"/>
        <family val="2"/>
      </rPr>
      <t xml:space="preserve"> traffic approaching from the right does NOT stop!) &gt; 28th St S</t>
    </r>
  </si>
  <si>
    <t>CONTROL - Speedway, 441 Chestnut St, Clearwater, FL (OPEN: 1002; CLOSE: 1236)</t>
  </si>
  <si>
    <t>FINISH - The Bikery, 2222 1st Ave S, St. Petersburg, FL (OPEN: 1058; CLOSE: 1444)</t>
  </si>
  <si>
    <t>Martin Luther King Jr St S</t>
  </si>
  <si>
    <t>Serpentine Dr</t>
  </si>
  <si>
    <t>Sunshine Dr &gt; Friendly Way</t>
  </si>
  <si>
    <t>turn left after gravel onto Coral Way</t>
  </si>
  <si>
    <t>SS 14th St S</t>
  </si>
  <si>
    <t>SS Pinellas Point Sr</t>
  </si>
  <si>
    <t>T Bayshore Sr SE &gt; Dali Blvd</t>
  </si>
  <si>
    <t>INFO CONTROL: 1300 Friendly Way South -- Get sticker from sign, place on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</si>
</sst>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0" fontId="5" fillId="0" borderId="7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/>
    <xf numFmtId="164" fontId="4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view="pageBreakPreview" zoomScaleNormal="100" zoomScaleSheetLayoutView="100" workbookViewId="0">
      <selection activeCell="D27" sqref="D27"/>
    </sheetView>
  </sheetViews>
  <sheetFormatPr defaultColWidth="9.1328125" defaultRowHeight="12.75" x14ac:dyDescent="0.35"/>
  <cols>
    <col min="1" max="1" width="4.73046875" style="9" customWidth="1"/>
    <col min="2" max="2" width="6.265625" style="2" customWidth="1"/>
    <col min="3" max="3" width="6.1328125" style="11" customWidth="1"/>
    <col min="4" max="4" width="45.265625" style="3" customWidth="1"/>
    <col min="5" max="5" width="1.73046875" style="1" customWidth="1"/>
    <col min="6" max="6" width="4.73046875" style="9" customWidth="1"/>
    <col min="7" max="7" width="6.265625" style="2" customWidth="1"/>
    <col min="8" max="8" width="6.1328125" style="11" customWidth="1"/>
    <col min="9" max="9" width="45.265625" style="3" customWidth="1"/>
    <col min="10" max="16384" width="9.1328125" style="1"/>
  </cols>
  <sheetData>
    <row r="1" spans="1:9" ht="13.9" x14ac:dyDescent="0.35">
      <c r="A1" s="12" t="s">
        <v>52</v>
      </c>
      <c r="B1" s="13"/>
      <c r="C1" s="14"/>
      <c r="D1" s="15"/>
      <c r="F1" s="12"/>
      <c r="G1" s="13"/>
      <c r="H1" s="14"/>
      <c r="I1" s="15" t="s">
        <v>24</v>
      </c>
    </row>
    <row r="2" spans="1:9" ht="14.25" thickBot="1" x14ac:dyDescent="0.4">
      <c r="A2" s="16" t="s">
        <v>7</v>
      </c>
      <c r="B2" s="16" t="s">
        <v>0</v>
      </c>
      <c r="C2" s="17"/>
      <c r="D2" s="18"/>
      <c r="F2" s="39"/>
      <c r="G2" s="39"/>
      <c r="H2" s="40"/>
      <c r="I2" s="41"/>
    </row>
    <row r="3" spans="1:9" ht="31.5" customHeight="1" thickBot="1" x14ac:dyDescent="0.4">
      <c r="A3" s="19">
        <v>0</v>
      </c>
      <c r="B3" s="20">
        <v>0</v>
      </c>
      <c r="C3" s="21" t="s">
        <v>1</v>
      </c>
      <c r="D3" s="22" t="s">
        <v>53</v>
      </c>
      <c r="F3" s="27">
        <v>0</v>
      </c>
      <c r="G3" s="27">
        <f>SUM(B37+F3)</f>
        <v>42.800000000000004</v>
      </c>
      <c r="H3" s="28" t="s">
        <v>2</v>
      </c>
      <c r="I3" s="26" t="s">
        <v>38</v>
      </c>
    </row>
    <row r="4" spans="1:9" ht="13.9" x14ac:dyDescent="0.35">
      <c r="A4" s="23">
        <v>0</v>
      </c>
      <c r="B4" s="23">
        <v>0</v>
      </c>
      <c r="C4" s="24" t="s">
        <v>2</v>
      </c>
      <c r="D4" s="25" t="s">
        <v>39</v>
      </c>
      <c r="F4" s="27">
        <v>1.1000000000000001</v>
      </c>
      <c r="G4" s="27">
        <f>SUM(G3+F4)</f>
        <v>43.900000000000006</v>
      </c>
      <c r="H4" s="28" t="s">
        <v>4</v>
      </c>
      <c r="I4" s="29" t="s">
        <v>51</v>
      </c>
    </row>
    <row r="5" spans="1:9" ht="13.9" x14ac:dyDescent="0.35">
      <c r="A5" s="27">
        <v>1.9</v>
      </c>
      <c r="B5" s="23">
        <f>B4+A5</f>
        <v>1.9</v>
      </c>
      <c r="C5" s="28" t="s">
        <v>2</v>
      </c>
      <c r="D5" s="29" t="s">
        <v>66</v>
      </c>
      <c r="F5" s="23">
        <v>18.7</v>
      </c>
      <c r="G5" s="23">
        <f t="shared" ref="G5:G7" si="0">SUM(G4+F5)</f>
        <v>62.600000000000009</v>
      </c>
      <c r="H5" s="24" t="s">
        <v>3</v>
      </c>
      <c r="I5" s="36" t="s">
        <v>56</v>
      </c>
    </row>
    <row r="6" spans="1:9" ht="14.25" thickBot="1" x14ac:dyDescent="0.4">
      <c r="A6" s="27">
        <v>0.6</v>
      </c>
      <c r="B6" s="23">
        <f>B5+A6</f>
        <v>2.5</v>
      </c>
      <c r="C6" s="28" t="s">
        <v>3</v>
      </c>
      <c r="D6" s="29" t="s">
        <v>40</v>
      </c>
      <c r="F6" s="37">
        <v>0.3</v>
      </c>
      <c r="G6" s="23">
        <f t="shared" si="0"/>
        <v>62.900000000000006</v>
      </c>
      <c r="H6" s="28" t="s">
        <v>2</v>
      </c>
      <c r="I6" s="38" t="s">
        <v>39</v>
      </c>
    </row>
    <row r="7" spans="1:9" ht="28.15" thickBot="1" x14ac:dyDescent="0.4">
      <c r="A7" s="27">
        <v>0.1</v>
      </c>
      <c r="B7" s="23">
        <f t="shared" ref="B7:B20" si="1">SUM(B6+A7)</f>
        <v>2.6</v>
      </c>
      <c r="C7" s="28" t="s">
        <v>2</v>
      </c>
      <c r="D7" s="29" t="s">
        <v>41</v>
      </c>
      <c r="F7" s="19">
        <v>0.3</v>
      </c>
      <c r="G7" s="20">
        <f t="shared" si="0"/>
        <v>63.2</v>
      </c>
      <c r="H7" s="21" t="s">
        <v>2</v>
      </c>
      <c r="I7" s="22" t="s">
        <v>59</v>
      </c>
    </row>
    <row r="8" spans="1:9" ht="26.25" customHeight="1" x14ac:dyDescent="0.35">
      <c r="A8" s="27">
        <v>0.2</v>
      </c>
      <c r="B8" s="23">
        <f t="shared" si="1"/>
        <v>2.8000000000000003</v>
      </c>
      <c r="C8" s="28" t="s">
        <v>3</v>
      </c>
      <c r="D8" s="29" t="s">
        <v>42</v>
      </c>
      <c r="F8" s="42"/>
      <c r="G8" s="13"/>
      <c r="H8" s="14"/>
      <c r="I8" s="43"/>
    </row>
    <row r="9" spans="1:9" ht="13.9" x14ac:dyDescent="0.35">
      <c r="A9" s="30">
        <v>1</v>
      </c>
      <c r="B9" s="23">
        <f t="shared" si="1"/>
        <v>3.8000000000000003</v>
      </c>
      <c r="C9" s="24" t="s">
        <v>2</v>
      </c>
      <c r="D9" s="31" t="s">
        <v>43</v>
      </c>
      <c r="F9" s="42"/>
      <c r="G9" s="13"/>
      <c r="H9" s="14"/>
      <c r="I9" s="43"/>
    </row>
    <row r="10" spans="1:9" ht="13.9" x14ac:dyDescent="0.35">
      <c r="A10" s="27">
        <v>0.1</v>
      </c>
      <c r="B10" s="27">
        <f t="shared" si="1"/>
        <v>3.9000000000000004</v>
      </c>
      <c r="C10" s="28" t="s">
        <v>3</v>
      </c>
      <c r="D10" s="32" t="s">
        <v>44</v>
      </c>
      <c r="F10" s="42"/>
      <c r="G10" s="13"/>
      <c r="H10" s="14"/>
      <c r="I10" s="43"/>
    </row>
    <row r="11" spans="1:9" ht="13.9" x14ac:dyDescent="0.4">
      <c r="A11" s="27">
        <v>1.5</v>
      </c>
      <c r="B11" s="27">
        <f t="shared" si="1"/>
        <v>5.4</v>
      </c>
      <c r="C11" s="28" t="s">
        <v>3</v>
      </c>
      <c r="D11" s="32" t="s">
        <v>45</v>
      </c>
      <c r="F11" s="44" t="s">
        <v>5</v>
      </c>
      <c r="G11" s="13"/>
      <c r="H11" s="14"/>
      <c r="I11" s="43"/>
    </row>
    <row r="12" spans="1:9" ht="13.9" x14ac:dyDescent="0.35">
      <c r="A12" s="27">
        <v>0.2</v>
      </c>
      <c r="B12" s="27">
        <f t="shared" si="1"/>
        <v>5.6000000000000005</v>
      </c>
      <c r="C12" s="28" t="s">
        <v>2</v>
      </c>
      <c r="D12" s="32" t="s">
        <v>46</v>
      </c>
      <c r="F12" s="42" t="s">
        <v>47</v>
      </c>
      <c r="G12" s="13"/>
      <c r="H12" s="14"/>
      <c r="I12" s="43"/>
    </row>
    <row r="13" spans="1:9" ht="13.9" x14ac:dyDescent="0.35">
      <c r="A13" s="27">
        <v>2</v>
      </c>
      <c r="B13" s="27">
        <f t="shared" si="1"/>
        <v>7.6000000000000005</v>
      </c>
      <c r="C13" s="28" t="s">
        <v>3</v>
      </c>
      <c r="D13" s="32" t="s">
        <v>60</v>
      </c>
      <c r="F13" s="42" t="s">
        <v>48</v>
      </c>
      <c r="G13" s="13"/>
      <c r="H13" s="14"/>
      <c r="I13" s="43"/>
    </row>
    <row r="14" spans="1:9" ht="13.9" x14ac:dyDescent="0.4">
      <c r="A14" s="27">
        <v>0.1</v>
      </c>
      <c r="B14" s="27">
        <f t="shared" si="1"/>
        <v>7.7</v>
      </c>
      <c r="C14" s="28" t="s">
        <v>2</v>
      </c>
      <c r="D14" s="32" t="s">
        <v>61</v>
      </c>
      <c r="F14" s="44" t="s">
        <v>8</v>
      </c>
      <c r="G14" s="13"/>
      <c r="H14" s="14"/>
      <c r="I14" s="43"/>
    </row>
    <row r="15" spans="1:9" ht="13.5" customHeight="1" thickBot="1" x14ac:dyDescent="0.45">
      <c r="A15" s="27">
        <v>0.1</v>
      </c>
      <c r="B15" s="27">
        <f t="shared" si="1"/>
        <v>7.8</v>
      </c>
      <c r="C15" s="28" t="s">
        <v>3</v>
      </c>
      <c r="D15" s="32" t="s">
        <v>62</v>
      </c>
      <c r="F15" s="44" t="s">
        <v>6</v>
      </c>
      <c r="G15" s="13"/>
      <c r="H15" s="14"/>
      <c r="I15" s="43"/>
    </row>
    <row r="16" spans="1:9" ht="28.15" thickBot="1" x14ac:dyDescent="0.4">
      <c r="A16" s="19">
        <v>0.3</v>
      </c>
      <c r="B16" s="20">
        <f t="shared" si="1"/>
        <v>8.1</v>
      </c>
      <c r="C16" s="21" t="s">
        <v>4</v>
      </c>
      <c r="D16" s="22" t="s">
        <v>67</v>
      </c>
      <c r="F16" s="42"/>
      <c r="G16" s="13"/>
      <c r="H16" s="14"/>
      <c r="I16" s="45"/>
    </row>
    <row r="17" spans="1:9" ht="13.9" x14ac:dyDescent="0.35">
      <c r="A17" s="27">
        <v>0</v>
      </c>
      <c r="B17" s="23">
        <f t="shared" si="1"/>
        <v>8.1</v>
      </c>
      <c r="C17" s="28" t="s">
        <v>3</v>
      </c>
      <c r="D17" s="32" t="s">
        <v>63</v>
      </c>
      <c r="F17" s="42"/>
      <c r="G17" s="13"/>
      <c r="H17" s="14"/>
      <c r="I17" s="45"/>
    </row>
    <row r="18" spans="1:9" ht="13.9" x14ac:dyDescent="0.35">
      <c r="A18" s="27">
        <v>0.1</v>
      </c>
      <c r="B18" s="27">
        <f t="shared" si="1"/>
        <v>8.1999999999999993</v>
      </c>
      <c r="C18" s="28" t="s">
        <v>2</v>
      </c>
      <c r="D18" s="32" t="s">
        <v>64</v>
      </c>
      <c r="F18" s="42"/>
      <c r="G18" s="13"/>
      <c r="H18" s="14"/>
      <c r="I18" s="43"/>
    </row>
    <row r="19" spans="1:9" ht="13.9" x14ac:dyDescent="0.4">
      <c r="A19" s="27">
        <v>0.2</v>
      </c>
      <c r="B19" s="27">
        <f t="shared" si="1"/>
        <v>8.3999999999999986</v>
      </c>
      <c r="C19" s="28" t="s">
        <v>3</v>
      </c>
      <c r="D19" s="32" t="s">
        <v>65</v>
      </c>
      <c r="F19" s="46" t="s">
        <v>9</v>
      </c>
      <c r="G19" s="47"/>
      <c r="H19" s="47"/>
      <c r="I19" s="43"/>
    </row>
    <row r="20" spans="1:9" ht="27.4" x14ac:dyDescent="0.35">
      <c r="A20" s="27">
        <v>0.9</v>
      </c>
      <c r="B20" s="27">
        <f t="shared" si="1"/>
        <v>9.2999999999999989</v>
      </c>
      <c r="C20" s="28" t="s">
        <v>4</v>
      </c>
      <c r="D20" s="32" t="s">
        <v>57</v>
      </c>
      <c r="F20" s="48" t="s">
        <v>10</v>
      </c>
      <c r="G20" s="48"/>
      <c r="H20" s="48"/>
      <c r="I20" s="43"/>
    </row>
    <row r="21" spans="1:9" ht="13.9" x14ac:dyDescent="0.35">
      <c r="A21" s="27">
        <v>0.4</v>
      </c>
      <c r="B21" s="23">
        <f t="shared" ref="B21:B37" si="2">SUM(B20+A21)</f>
        <v>9.6999999999999993</v>
      </c>
      <c r="C21" s="28" t="s">
        <v>3</v>
      </c>
      <c r="D21" s="32" t="s">
        <v>49</v>
      </c>
      <c r="F21" s="48" t="s">
        <v>11</v>
      </c>
      <c r="G21" s="48"/>
      <c r="H21" s="48"/>
      <c r="I21" s="43"/>
    </row>
    <row r="22" spans="1:9" ht="13.9" x14ac:dyDescent="0.35">
      <c r="A22" s="27">
        <v>0.1</v>
      </c>
      <c r="B22" s="23">
        <f t="shared" si="2"/>
        <v>9.7999999999999989</v>
      </c>
      <c r="C22" s="28" t="s">
        <v>2</v>
      </c>
      <c r="D22" s="29" t="s">
        <v>27</v>
      </c>
      <c r="F22" s="48" t="s">
        <v>12</v>
      </c>
      <c r="G22" s="48"/>
      <c r="H22" s="48"/>
      <c r="I22" s="43"/>
    </row>
    <row r="23" spans="1:9" ht="13.9" x14ac:dyDescent="0.35">
      <c r="A23" s="27">
        <v>0.2</v>
      </c>
      <c r="B23" s="23">
        <f t="shared" si="2"/>
        <v>9.9999999999999982</v>
      </c>
      <c r="C23" s="28" t="s">
        <v>2</v>
      </c>
      <c r="D23" s="29" t="s">
        <v>28</v>
      </c>
      <c r="F23" s="48" t="s">
        <v>13</v>
      </c>
      <c r="G23" s="48"/>
      <c r="H23" s="48"/>
      <c r="I23" s="43"/>
    </row>
    <row r="24" spans="1:9" ht="13.9" x14ac:dyDescent="0.35">
      <c r="A24" s="27">
        <v>0.9</v>
      </c>
      <c r="B24" s="23">
        <f t="shared" si="2"/>
        <v>10.899999999999999</v>
      </c>
      <c r="C24" s="28" t="s">
        <v>3</v>
      </c>
      <c r="D24" s="29" t="s">
        <v>29</v>
      </c>
      <c r="F24" s="48"/>
      <c r="G24" s="48"/>
      <c r="H24" s="48"/>
      <c r="I24" s="43"/>
    </row>
    <row r="25" spans="1:9" ht="13.9" x14ac:dyDescent="0.35">
      <c r="A25" s="27">
        <v>3.9</v>
      </c>
      <c r="B25" s="23">
        <f t="shared" si="2"/>
        <v>14.799999999999999</v>
      </c>
      <c r="C25" s="28" t="s">
        <v>3</v>
      </c>
      <c r="D25" s="32" t="s">
        <v>30</v>
      </c>
      <c r="F25" s="48"/>
      <c r="G25" s="48"/>
      <c r="H25" s="48"/>
      <c r="I25" s="43"/>
    </row>
    <row r="26" spans="1:9" ht="13.9" x14ac:dyDescent="0.35">
      <c r="A26" s="27">
        <v>0.9</v>
      </c>
      <c r="B26" s="23">
        <f t="shared" si="2"/>
        <v>15.7</v>
      </c>
      <c r="C26" s="28" t="s">
        <v>2</v>
      </c>
      <c r="D26" s="32" t="s">
        <v>31</v>
      </c>
      <c r="F26" s="48"/>
      <c r="G26" s="48"/>
      <c r="H26" s="48"/>
      <c r="I26" s="43"/>
    </row>
    <row r="27" spans="1:9" ht="14.25" thickBot="1" x14ac:dyDescent="0.4">
      <c r="A27" s="33">
        <v>0.1</v>
      </c>
      <c r="B27" s="30">
        <f t="shared" si="2"/>
        <v>15.799999999999999</v>
      </c>
      <c r="C27" s="17" t="s">
        <v>3</v>
      </c>
      <c r="D27" s="34" t="s">
        <v>32</v>
      </c>
      <c r="F27" s="48"/>
      <c r="G27" s="48"/>
      <c r="H27" s="48"/>
      <c r="I27" s="43"/>
    </row>
    <row r="28" spans="1:9" ht="42" thickBot="1" x14ac:dyDescent="0.4">
      <c r="A28" s="19">
        <v>1</v>
      </c>
      <c r="B28" s="20">
        <f t="shared" si="2"/>
        <v>16.799999999999997</v>
      </c>
      <c r="C28" s="21" t="s">
        <v>2</v>
      </c>
      <c r="D28" s="22" t="s">
        <v>54</v>
      </c>
      <c r="F28" s="48"/>
      <c r="G28" s="48"/>
      <c r="H28" s="48"/>
      <c r="I28" s="43"/>
    </row>
    <row r="29" spans="1:9" ht="13.9" x14ac:dyDescent="0.35">
      <c r="A29" s="23">
        <v>0</v>
      </c>
      <c r="B29" s="23">
        <f t="shared" si="2"/>
        <v>16.799999999999997</v>
      </c>
      <c r="C29" s="24" t="s">
        <v>3</v>
      </c>
      <c r="D29" s="35" t="s">
        <v>33</v>
      </c>
      <c r="F29" s="48"/>
      <c r="G29" s="48"/>
      <c r="H29" s="48"/>
      <c r="I29" s="43"/>
    </row>
    <row r="30" spans="1:9" ht="13.5" customHeight="1" x14ac:dyDescent="0.35">
      <c r="A30" s="27">
        <v>0.1</v>
      </c>
      <c r="B30" s="23">
        <f t="shared" si="2"/>
        <v>16.899999999999999</v>
      </c>
      <c r="C30" s="28" t="s">
        <v>3</v>
      </c>
      <c r="D30" s="32" t="s">
        <v>35</v>
      </c>
      <c r="F30" s="48"/>
      <c r="G30" s="48"/>
      <c r="H30" s="48"/>
      <c r="I30" s="43"/>
    </row>
    <row r="31" spans="1:9" ht="14.25" customHeight="1" x14ac:dyDescent="0.35">
      <c r="A31" s="27">
        <v>4.3</v>
      </c>
      <c r="B31" s="23">
        <f t="shared" si="2"/>
        <v>21.2</v>
      </c>
      <c r="C31" s="28" t="s">
        <v>2</v>
      </c>
      <c r="D31" s="32" t="s">
        <v>34</v>
      </c>
      <c r="F31" s="48" t="s">
        <v>14</v>
      </c>
      <c r="G31" s="48"/>
      <c r="H31" s="48"/>
      <c r="I31" s="43"/>
    </row>
    <row r="32" spans="1:9" ht="13.9" x14ac:dyDescent="0.35">
      <c r="A32" s="23">
        <v>0.1</v>
      </c>
      <c r="B32" s="23">
        <f t="shared" si="2"/>
        <v>21.3</v>
      </c>
      <c r="C32" s="28" t="s">
        <v>3</v>
      </c>
      <c r="D32" s="25" t="s">
        <v>34</v>
      </c>
      <c r="F32" s="48" t="s">
        <v>25</v>
      </c>
      <c r="G32" s="48"/>
      <c r="H32" s="48"/>
      <c r="I32" s="43"/>
    </row>
    <row r="33" spans="1:9" ht="27" x14ac:dyDescent="0.35">
      <c r="A33" s="27">
        <v>18.2</v>
      </c>
      <c r="B33" s="23">
        <f t="shared" si="2"/>
        <v>39.5</v>
      </c>
      <c r="C33" s="28" t="s">
        <v>3</v>
      </c>
      <c r="D33" s="32" t="s">
        <v>50</v>
      </c>
      <c r="F33" s="48" t="s">
        <v>26</v>
      </c>
      <c r="G33" s="48"/>
      <c r="H33" s="48"/>
      <c r="I33" s="43"/>
    </row>
    <row r="34" spans="1:9" ht="13.9" x14ac:dyDescent="0.35">
      <c r="A34" s="27">
        <v>0.4</v>
      </c>
      <c r="B34" s="23">
        <f t="shared" si="2"/>
        <v>39.9</v>
      </c>
      <c r="C34" s="28" t="s">
        <v>4</v>
      </c>
      <c r="D34" s="29" t="s">
        <v>36</v>
      </c>
      <c r="F34" s="48" t="s">
        <v>15</v>
      </c>
      <c r="G34" s="48"/>
      <c r="H34" s="48"/>
      <c r="I34" s="43"/>
    </row>
    <row r="35" spans="1:9" ht="13.5" customHeight="1" x14ac:dyDescent="0.35">
      <c r="A35" s="23">
        <v>0.6</v>
      </c>
      <c r="B35" s="23">
        <f t="shared" si="2"/>
        <v>40.5</v>
      </c>
      <c r="C35" s="24" t="s">
        <v>3</v>
      </c>
      <c r="D35" s="25" t="s">
        <v>37</v>
      </c>
      <c r="F35" s="48" t="s">
        <v>16</v>
      </c>
      <c r="G35" s="48"/>
      <c r="H35" s="48"/>
      <c r="I35" s="43"/>
    </row>
    <row r="36" spans="1:9" ht="27.4" thickBot="1" x14ac:dyDescent="0.4">
      <c r="A36" s="27">
        <v>0.2</v>
      </c>
      <c r="B36" s="23">
        <f t="shared" si="2"/>
        <v>40.700000000000003</v>
      </c>
      <c r="C36" s="28" t="s">
        <v>2</v>
      </c>
      <c r="D36" s="32" t="s">
        <v>55</v>
      </c>
      <c r="F36" s="48" t="s">
        <v>17</v>
      </c>
      <c r="G36" s="48"/>
      <c r="H36" s="48"/>
      <c r="I36" s="43"/>
    </row>
    <row r="37" spans="1:9" ht="28.15" thickBot="1" x14ac:dyDescent="0.4">
      <c r="A37" s="19">
        <v>2.1</v>
      </c>
      <c r="B37" s="20">
        <f t="shared" si="2"/>
        <v>42.800000000000004</v>
      </c>
      <c r="C37" s="21" t="s">
        <v>2</v>
      </c>
      <c r="D37" s="22" t="s">
        <v>58</v>
      </c>
      <c r="F37" s="48" t="s">
        <v>18</v>
      </c>
      <c r="G37" s="48"/>
      <c r="H37" s="48"/>
      <c r="I37" s="43"/>
    </row>
    <row r="38" spans="1:9" ht="13.5" x14ac:dyDescent="0.35">
      <c r="F38" s="48" t="s">
        <v>19</v>
      </c>
      <c r="G38" s="48"/>
      <c r="H38" s="48"/>
      <c r="I38" s="43"/>
    </row>
    <row r="39" spans="1:9" ht="12.75" customHeight="1" x14ac:dyDescent="0.35">
      <c r="F39" s="48" t="s">
        <v>20</v>
      </c>
      <c r="G39" s="48"/>
      <c r="H39" s="14"/>
      <c r="I39" s="43"/>
    </row>
    <row r="40" spans="1:9" ht="28.5" customHeight="1" x14ac:dyDescent="0.35">
      <c r="F40" s="48" t="s">
        <v>21</v>
      </c>
      <c r="G40" s="48"/>
      <c r="H40" s="48"/>
      <c r="I40" s="43"/>
    </row>
    <row r="41" spans="1:9" ht="30" customHeight="1" x14ac:dyDescent="0.35">
      <c r="F41" s="42" t="s">
        <v>23</v>
      </c>
      <c r="G41" s="13"/>
      <c r="H41" s="40"/>
      <c r="I41" s="45"/>
    </row>
    <row r="42" spans="1:9" ht="13.9" x14ac:dyDescent="0.35">
      <c r="F42" s="48" t="s">
        <v>22</v>
      </c>
      <c r="G42" s="48"/>
      <c r="H42" s="40"/>
      <c r="I42" s="45"/>
    </row>
    <row r="43" spans="1:9" ht="16.5" customHeight="1" x14ac:dyDescent="0.35"/>
    <row r="45" spans="1:9" ht="13.5" customHeight="1" x14ac:dyDescent="0.35"/>
    <row r="46" spans="1:9" ht="34.5" customHeight="1" x14ac:dyDescent="0.35"/>
    <row r="53" spans="1:9" x14ac:dyDescent="0.35">
      <c r="F53" s="1"/>
      <c r="G53" s="1"/>
      <c r="H53" s="1"/>
      <c r="I53" s="1"/>
    </row>
    <row r="54" spans="1:9" x14ac:dyDescent="0.35">
      <c r="F54" s="1"/>
      <c r="G54" s="1"/>
      <c r="H54" s="1"/>
      <c r="I54" s="1"/>
    </row>
    <row r="55" spans="1:9" x14ac:dyDescent="0.35">
      <c r="A55" s="6"/>
      <c r="B55" s="6"/>
      <c r="C55" s="6"/>
      <c r="D55" s="6"/>
      <c r="I55" s="10"/>
    </row>
    <row r="56" spans="1:9" ht="13.5" customHeight="1" x14ac:dyDescent="0.35">
      <c r="A56" s="1"/>
      <c r="B56" s="1"/>
      <c r="C56" s="1"/>
      <c r="D56" s="1"/>
    </row>
    <row r="57" spans="1:9" x14ac:dyDescent="0.35">
      <c r="A57" s="1"/>
      <c r="B57" s="1"/>
      <c r="C57" s="1"/>
      <c r="D57" s="1"/>
    </row>
    <row r="58" spans="1:9" x14ac:dyDescent="0.35">
      <c r="A58" s="1"/>
      <c r="B58" s="1"/>
      <c r="C58" s="1"/>
      <c r="D58" s="1"/>
    </row>
    <row r="59" spans="1:9" s="6" customFormat="1" x14ac:dyDescent="0.35">
      <c r="A59" s="1"/>
      <c r="B59" s="1"/>
      <c r="C59" s="1"/>
      <c r="D59" s="1"/>
      <c r="E59" s="1"/>
      <c r="F59" s="9"/>
      <c r="G59" s="2"/>
      <c r="H59" s="11"/>
      <c r="I59" s="3"/>
    </row>
    <row r="60" spans="1:9" x14ac:dyDescent="0.35">
      <c r="A60" s="1"/>
      <c r="B60" s="1"/>
      <c r="C60" s="1"/>
      <c r="D60" s="1"/>
    </row>
    <row r="61" spans="1:9" ht="30" customHeight="1" x14ac:dyDescent="0.35">
      <c r="A61" s="1"/>
      <c r="B61" s="1"/>
      <c r="C61" s="1"/>
      <c r="D61" s="1"/>
    </row>
    <row r="62" spans="1:9" x14ac:dyDescent="0.35">
      <c r="A62" s="1"/>
      <c r="B62" s="1"/>
      <c r="C62" s="1"/>
      <c r="D62" s="1"/>
    </row>
    <row r="63" spans="1:9" x14ac:dyDescent="0.35">
      <c r="A63" s="1"/>
      <c r="B63" s="1"/>
      <c r="C63" s="1"/>
      <c r="D63" s="1"/>
    </row>
    <row r="64" spans="1:9" x14ac:dyDescent="0.35">
      <c r="A64" s="1"/>
      <c r="B64" s="1"/>
      <c r="C64" s="1"/>
      <c r="D64" s="1"/>
    </row>
    <row r="65" spans="1:5" x14ac:dyDescent="0.35">
      <c r="A65" s="1"/>
      <c r="B65" s="1"/>
      <c r="C65" s="1"/>
      <c r="D65" s="1"/>
    </row>
    <row r="66" spans="1:5" x14ac:dyDescent="0.35">
      <c r="A66" s="1"/>
      <c r="B66" s="1"/>
      <c r="C66" s="1"/>
      <c r="D66" s="1"/>
    </row>
    <row r="67" spans="1:5" x14ac:dyDescent="0.35">
      <c r="A67" s="1"/>
      <c r="B67" s="1"/>
      <c r="C67" s="1"/>
      <c r="D67" s="1"/>
    </row>
    <row r="68" spans="1:5" x14ac:dyDescent="0.35">
      <c r="A68" s="1"/>
      <c r="B68" s="1"/>
      <c r="C68" s="1"/>
      <c r="D68" s="1"/>
    </row>
    <row r="69" spans="1:5" x14ac:dyDescent="0.35">
      <c r="A69" s="1"/>
      <c r="B69" s="1"/>
      <c r="C69" s="1"/>
      <c r="D69" s="1"/>
    </row>
    <row r="70" spans="1:5" x14ac:dyDescent="0.35">
      <c r="A70" s="1"/>
      <c r="B70" s="1"/>
      <c r="C70" s="1"/>
      <c r="D70" s="1"/>
    </row>
    <row r="71" spans="1:5" x14ac:dyDescent="0.35">
      <c r="A71" s="1"/>
      <c r="B71" s="1"/>
      <c r="C71" s="1"/>
      <c r="D71" s="1"/>
    </row>
    <row r="72" spans="1:5" x14ac:dyDescent="0.35">
      <c r="A72" s="1"/>
      <c r="B72" s="1"/>
      <c r="C72" s="1"/>
      <c r="D72" s="1"/>
    </row>
    <row r="73" spans="1:5" ht="13.5" customHeight="1" x14ac:dyDescent="0.35">
      <c r="A73" s="1"/>
      <c r="B73" s="1"/>
      <c r="C73" s="1"/>
      <c r="D73" s="1"/>
    </row>
    <row r="74" spans="1:5" x14ac:dyDescent="0.35">
      <c r="A74" s="1"/>
      <c r="B74" s="1"/>
      <c r="C74" s="1"/>
      <c r="D74" s="1"/>
    </row>
    <row r="75" spans="1:5" x14ac:dyDescent="0.35">
      <c r="A75" s="1"/>
      <c r="B75" s="1"/>
      <c r="C75" s="1"/>
      <c r="D75" s="1"/>
    </row>
    <row r="77" spans="1:5" x14ac:dyDescent="0.35">
      <c r="A77"/>
      <c r="B77"/>
      <c r="C77"/>
    </row>
    <row r="79" spans="1:5" x14ac:dyDescent="0.35">
      <c r="E79" s="5"/>
    </row>
    <row r="80" spans="1:5" x14ac:dyDescent="0.35">
      <c r="E80" s="7"/>
    </row>
    <row r="81" spans="1:8" x14ac:dyDescent="0.35">
      <c r="E81" s="7"/>
    </row>
    <row r="82" spans="1:8" x14ac:dyDescent="0.35">
      <c r="E82" s="4"/>
    </row>
    <row r="83" spans="1:8" x14ac:dyDescent="0.35">
      <c r="E83" s="8"/>
    </row>
    <row r="84" spans="1:8" x14ac:dyDescent="0.35">
      <c r="E84" s="3"/>
    </row>
    <row r="94" spans="1:8" ht="39" customHeight="1" x14ac:dyDescent="0.35"/>
    <row r="95" spans="1:8" s="3" customFormat="1" x14ac:dyDescent="0.35">
      <c r="A95" s="9"/>
      <c r="B95" s="2"/>
      <c r="C95" s="11"/>
      <c r="E95" s="1"/>
      <c r="F95" s="9"/>
      <c r="G95" s="2"/>
      <c r="H95" s="11"/>
    </row>
    <row r="96" spans="1:8" s="3" customFormat="1" x14ac:dyDescent="0.35">
      <c r="A96" s="9"/>
      <c r="B96" s="2"/>
      <c r="C96" s="11"/>
      <c r="E96" s="1"/>
      <c r="F96" s="9"/>
      <c r="G96" s="2"/>
      <c r="H96" s="11"/>
    </row>
    <row r="114" spans="5:5" x14ac:dyDescent="0.35">
      <c r="E114" s="3"/>
    </row>
    <row r="115" spans="5:5" x14ac:dyDescent="0.35">
      <c r="E115" s="3"/>
    </row>
  </sheetData>
  <phoneticPr fontId="2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Cue Sheet</vt:lpstr>
      <vt:lpstr>'Final Cue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 Rozelle</cp:lastModifiedBy>
  <cp:lastPrinted>2014-09-24T00:37:22Z</cp:lastPrinted>
  <dcterms:created xsi:type="dcterms:W3CDTF">2009-01-04T01:49:01Z</dcterms:created>
  <dcterms:modified xsi:type="dcterms:W3CDTF">2018-12-14T01:02:08Z</dcterms:modified>
</cp:coreProperties>
</file>