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50" windowHeight="21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<sst xmlns="http://schemas.openxmlformats.org/spreadsheetml/2006/main" count="171" uniqueCount="98">
  <si>
    <t>L</t>
  </si>
  <si>
    <t>R</t>
  </si>
  <si>
    <t>S</t>
  </si>
  <si>
    <t>C</t>
  </si>
  <si>
    <t>P-t-P</t>
  </si>
  <si>
    <t>Total</t>
  </si>
  <si>
    <t>Please call Paul if you abandon.</t>
  </si>
  <si>
    <t>Emergency: 911</t>
  </si>
  <si>
    <t>Paul Rozelle (RBA) cell: (614) 565-3483</t>
  </si>
  <si>
    <t>1st Ave S</t>
  </si>
  <si>
    <t>TL 1st St SE</t>
  </si>
  <si>
    <t>6th Ave S</t>
  </si>
  <si>
    <t>TL 3rd St S</t>
  </si>
  <si>
    <t>T 22nd Ave S</t>
  </si>
  <si>
    <t>TL 4th St S &gt; 6th St S</t>
  </si>
  <si>
    <t>SS 45th Ave S</t>
  </si>
  <si>
    <t>4th St S &gt; Pinellas Point Dr S</t>
  </si>
  <si>
    <r>
      <t>SS 70th Ave S (</t>
    </r>
    <r>
      <rPr>
        <b/>
        <sz val="11"/>
        <color indexed="10"/>
        <rFont val="Arial"/>
        <family val="2"/>
      </rPr>
      <t>XXX</t>
    </r>
    <r>
      <rPr>
        <sz val="11"/>
        <rFont val="Arial"/>
        <family val="2"/>
      </rPr>
      <t xml:space="preserve"> traffic approaching from the right does NOT stop!) &gt; 28th St S</t>
    </r>
  </si>
  <si>
    <t>66th Ter S &gt; 29th St S</t>
  </si>
  <si>
    <t>67th Ave S</t>
  </si>
  <si>
    <t>T 31st St S</t>
  </si>
  <si>
    <t>TL 54th Ave S &gt; Pinellas Bayway / SR 682</t>
  </si>
  <si>
    <t>T Bayshore Dr SE</t>
  </si>
  <si>
    <t>TL SR 679 (to Fort Desoto)</t>
  </si>
  <si>
    <t>TL Pinellas Bayway</t>
  </si>
  <si>
    <t>T TL Gulf Blvd &gt; Pass-a-Grille Way</t>
  </si>
  <si>
    <t>22nd Ave (before the traffic light)</t>
  </si>
  <si>
    <t>T Gulf Way</t>
  </si>
  <si>
    <t>TL TRO SR 699</t>
  </si>
  <si>
    <t>TRO SR 699 / S Gulfview Blvd (immediately after descending Sand Key bridge)</t>
  </si>
  <si>
    <t>TL TRO S Gulfview Blvd</t>
  </si>
  <si>
    <t>T TL Coronado Dr</t>
  </si>
  <si>
    <t>exit traffic circle onto Causeway Blvd / SR 60 &gt; Chestnut St (go East; away from the beach)</t>
  </si>
  <si>
    <t>continue East on Chestnut St</t>
  </si>
  <si>
    <t>Pinellas Trail</t>
  </si>
  <si>
    <t>leave Pinellas Trail and continue straight on Safford Ave</t>
  </si>
  <si>
    <t>SS Live Oak St &gt; Dodecanese Blvd</t>
  </si>
  <si>
    <t>Safford Ave</t>
  </si>
  <si>
    <t>TL X N Pinellas Ave &gt; Hibiscus St</t>
  </si>
  <si>
    <t>Live Oak St</t>
  </si>
  <si>
    <t>onto Pinellas Trail, heading South</t>
  </si>
  <si>
    <t>leave Pinellas Trail onto 31st St S</t>
  </si>
  <si>
    <t>35th Ter S</t>
  </si>
  <si>
    <t>Fairway Ave S</t>
  </si>
  <si>
    <t>TRO Fairway Ave S</t>
  </si>
  <si>
    <t>Alcazar Way S</t>
  </si>
  <si>
    <t>SS Country Club Way S</t>
  </si>
  <si>
    <t>TL Martin Luther King Jr St S</t>
  </si>
  <si>
    <t>TL 22nd Ave S</t>
  </si>
  <si>
    <t>3rd St S</t>
  </si>
  <si>
    <t>TL Central Ave</t>
  </si>
  <si>
    <t>23rd St S</t>
  </si>
  <si>
    <t>Cue Sheet Key:</t>
  </si>
  <si>
    <t>TNT = To Next Turn</t>
  </si>
  <si>
    <t>R = Right</t>
  </si>
  <si>
    <t>L = Left</t>
  </si>
  <si>
    <t>BR = Bear Right</t>
  </si>
  <si>
    <t>BL = Bear Left</t>
  </si>
  <si>
    <t>QR = Quick Right</t>
  </si>
  <si>
    <t>QL = Quick Left</t>
  </si>
  <si>
    <t>S = Straight</t>
  </si>
  <si>
    <t>SS = Stop Sign</t>
  </si>
  <si>
    <t>TL = Traffic Light</t>
  </si>
  <si>
    <t>T = T-intersection</t>
  </si>
  <si>
    <t>TRO = To Remain On</t>
  </si>
  <si>
    <t>&gt; = becomes</t>
  </si>
  <si>
    <t>UM = UnMarked</t>
  </si>
  <si>
    <t>XXX = caution!</t>
  </si>
  <si>
    <t>Tour of Pinellas County -- #2297</t>
  </si>
  <si>
    <t>START - The Bikery, 2222 1st Ave S, St Petersburg (Open: 0630 / Close: 0730)</t>
  </si>
  <si>
    <t>OPEN CONTROL: Use any interesting business on Dodecanese Blvd as your control. Then, continue West, all the way around the roundabout, and backtrack on Dodecanese Blvd (OPEN: 1019 / CLOSE: 1510)</t>
  </si>
  <si>
    <t>U-turn, to backtrack on Gulf Way</t>
  </si>
  <si>
    <t>T 5th Ave NE</t>
  </si>
  <si>
    <t>through North Shore parking lot</t>
  </si>
  <si>
    <t>T N Shore Dr NE &gt; Coffee Pot Blvd NE</t>
  </si>
  <si>
    <t>SS Snell Isle Blvd NE</t>
  </si>
  <si>
    <t>Brightwaters Blvd NE</t>
  </si>
  <si>
    <t>BR</t>
  </si>
  <si>
    <t>TRO Brightwaters Blvd NE</t>
  </si>
  <si>
    <t>INFO CONTROL - Roundabout @ end of Brightwaters</t>
  </si>
  <si>
    <t>U-turn and return north on SR 679</t>
  </si>
  <si>
    <t>North Shore parking lot</t>
  </si>
  <si>
    <t>Bayshore Dr NE</t>
  </si>
  <si>
    <t>continue through roundabout to backtrack on Brightwaters</t>
  </si>
  <si>
    <t>continue onto Bayshore Dr NE &gt; 5th Ave NE</t>
  </si>
  <si>
    <t>rev.  Aug. 16, 2018</t>
  </si>
  <si>
    <t>TL 45th Ave S &gt; Lewis Blvd SE</t>
  </si>
  <si>
    <t>INFO CONTROL - Lewis Blvd SE &amp; Beach Dr SE</t>
  </si>
  <si>
    <t>SS Beach Dr SE</t>
  </si>
  <si>
    <t>Whiting Dr SE</t>
  </si>
  <si>
    <t>SS Neptune DR SE</t>
  </si>
  <si>
    <t>SS Elkcam Blvd SE</t>
  </si>
  <si>
    <t>TL 6th St S &gt; 4th St S</t>
  </si>
  <si>
    <t>INFO CONTROL: 1st Ave &amp; Gulf Way, Pass-a-Grill</t>
  </si>
  <si>
    <t>CONTROL: Speedway, 441 Chestnut St, Clearwater, FL (OPEN: 0934; CLOSE: 1326)</t>
  </si>
  <si>
    <t>FINISH: The Bikery, 2222 1st Ave S, St Petersburg (Open: 1223 / Close: 2000)</t>
  </si>
  <si>
    <t>SS Coffee Pot Blvd NE &gt; N Shore Dr NE</t>
  </si>
  <si>
    <t>INFO CONTROL: T intersection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</si>
</sst>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right"/>
    </xf>
    <xf numFmtId="0" fontId="2" fillId="0" borderId="11" xfId="0" applyFont="1" applyBorder="1" applyAlignment="1">
      <alignment horizontal="right"/>
    </xf>
    <xf numFmtId="164" fontId="4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vertical="center" wrapText="1"/>
    </xf>
    <xf numFmtId="164" fontId="5" fillId="33" borderId="15" xfId="0" applyNumberFormat="1" applyFont="1" applyFill="1" applyBorder="1" applyAlignment="1">
      <alignment vertical="center"/>
    </xf>
    <xf numFmtId="164" fontId="5" fillId="33" borderId="16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 quotePrefix="1">
      <alignment vertical="center" wrapText="1"/>
    </xf>
    <xf numFmtId="0" fontId="4" fillId="0" borderId="10" xfId="0" applyFont="1" applyFill="1" applyBorder="1" applyAlignment="1">
      <alignment vertical="center" wrapText="1"/>
    </xf>
    <xf numFmtId="164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64" fontId="4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64" fontId="4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33" borderId="16" xfId="0" applyFont="1" applyFill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 wrapText="1"/>
    </xf>
    <xf numFmtId="0" fontId="0" fillId="0" borderId="0" xfId="55">
      <alignment/>
      <protection/>
    </xf>
    <xf numFmtId="0" fontId="7" fillId="0" borderId="0" xfId="55" applyFont="1">
      <alignment/>
      <protection/>
    </xf>
    <xf numFmtId="0" fontId="0" fillId="0" borderId="0" xfId="55" applyFont="1" applyAlignment="1">
      <alignment horizontal="center" vertical="center"/>
      <protection/>
    </xf>
    <xf numFmtId="0" fontId="0" fillId="0" borderId="0" xfId="55" applyFont="1">
      <alignment/>
      <protection/>
    </xf>
    <xf numFmtId="0" fontId="0" fillId="0" borderId="0" xfId="55" applyFont="1" applyFill="1" applyAlignment="1">
      <alignment horizontal="center" vertical="center"/>
      <protection/>
    </xf>
    <xf numFmtId="164" fontId="0" fillId="0" borderId="0" xfId="55" applyNumberFormat="1" applyFont="1" applyFill="1" applyAlignment="1">
      <alignment vertical="center"/>
      <protection/>
    </xf>
    <xf numFmtId="0" fontId="0" fillId="0" borderId="0" xfId="55" applyFont="1" applyFill="1" applyAlignment="1">
      <alignment vertical="center"/>
      <protection/>
    </xf>
    <xf numFmtId="0" fontId="1" fillId="0" borderId="0" xfId="55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64">
      <selection activeCell="D69" sqref="D69"/>
    </sheetView>
  </sheetViews>
  <sheetFormatPr defaultColWidth="9.140625" defaultRowHeight="12.75"/>
  <cols>
    <col min="1" max="1" width="5.28125" style="1" customWidth="1"/>
    <col min="2" max="2" width="6.57421875" style="1" customWidth="1"/>
    <col min="3" max="3" width="4.8515625" style="5" customWidth="1"/>
    <col min="4" max="4" width="37.140625" style="0" customWidth="1"/>
    <col min="9" max="9" width="36.421875" style="0" customWidth="1"/>
    <col min="10" max="13" width="9.140625" style="9" customWidth="1"/>
  </cols>
  <sheetData>
    <row r="1" spans="1:4" ht="12.75">
      <c r="A1" s="2" t="s">
        <v>68</v>
      </c>
      <c r="B1" s="3"/>
      <c r="C1" s="4"/>
      <c r="D1" s="11"/>
    </row>
    <row r="2" spans="1:4" ht="13.5" thickBot="1">
      <c r="A2" s="7" t="s">
        <v>4</v>
      </c>
      <c r="B2" s="7" t="s">
        <v>5</v>
      </c>
      <c r="C2" s="6"/>
      <c r="D2" s="12" t="s">
        <v>85</v>
      </c>
    </row>
    <row r="3" spans="1:4" ht="44.25" customHeight="1" thickBot="1">
      <c r="A3" s="19">
        <v>0</v>
      </c>
      <c r="B3" s="20">
        <v>0</v>
      </c>
      <c r="C3" s="21" t="s">
        <v>3</v>
      </c>
      <c r="D3" s="22" t="s">
        <v>69</v>
      </c>
    </row>
    <row r="4" spans="1:4" ht="15">
      <c r="A4" s="13">
        <v>0</v>
      </c>
      <c r="B4" s="13">
        <v>0</v>
      </c>
      <c r="C4" s="14" t="s">
        <v>1</v>
      </c>
      <c r="D4" s="15" t="s">
        <v>9</v>
      </c>
    </row>
    <row r="5" spans="1:4" ht="15">
      <c r="A5" s="23">
        <v>1.9</v>
      </c>
      <c r="B5" s="23">
        <f aca="true" t="shared" si="0" ref="B5:B31">SUM(B4+A5)</f>
        <v>1.9</v>
      </c>
      <c r="C5" s="24" t="s">
        <v>0</v>
      </c>
      <c r="D5" s="18" t="s">
        <v>22</v>
      </c>
    </row>
    <row r="6" spans="1:4" ht="15">
      <c r="A6" s="23">
        <v>0.5</v>
      </c>
      <c r="B6" s="23">
        <f t="shared" si="0"/>
        <v>2.4</v>
      </c>
      <c r="C6" s="24" t="s">
        <v>1</v>
      </c>
      <c r="D6" s="18" t="s">
        <v>72</v>
      </c>
    </row>
    <row r="7" spans="1:4" ht="15">
      <c r="A7" s="23">
        <v>0.3</v>
      </c>
      <c r="B7" s="23">
        <f t="shared" si="0"/>
        <v>2.6999999999999997</v>
      </c>
      <c r="C7" s="24" t="s">
        <v>2</v>
      </c>
      <c r="D7" s="18" t="s">
        <v>73</v>
      </c>
    </row>
    <row r="8" spans="1:4" ht="16.5" customHeight="1">
      <c r="A8" s="23">
        <v>0.2</v>
      </c>
      <c r="B8" s="23">
        <f t="shared" si="0"/>
        <v>2.9</v>
      </c>
      <c r="C8" s="24" t="s">
        <v>1</v>
      </c>
      <c r="D8" s="18" t="s">
        <v>74</v>
      </c>
    </row>
    <row r="9" spans="1:4" ht="15">
      <c r="A9" s="23">
        <v>1</v>
      </c>
      <c r="B9" s="23">
        <f t="shared" si="0"/>
        <v>3.9</v>
      </c>
      <c r="C9" s="24" t="s">
        <v>1</v>
      </c>
      <c r="D9" s="18" t="s">
        <v>75</v>
      </c>
    </row>
    <row r="10" spans="1:4" ht="15">
      <c r="A10" s="23">
        <v>0.1</v>
      </c>
      <c r="B10" s="23">
        <f t="shared" si="0"/>
        <v>4</v>
      </c>
      <c r="C10" s="24" t="s">
        <v>1</v>
      </c>
      <c r="D10" s="18" t="s">
        <v>76</v>
      </c>
    </row>
    <row r="11" spans="1:4" ht="15.75" thickBot="1">
      <c r="A11" s="16">
        <v>0.2</v>
      </c>
      <c r="B11" s="26">
        <f t="shared" si="0"/>
        <v>4.2</v>
      </c>
      <c r="C11" s="17" t="s">
        <v>77</v>
      </c>
      <c r="D11" s="27" t="s">
        <v>78</v>
      </c>
    </row>
    <row r="12" spans="1:4" ht="30.75" thickBot="1">
      <c r="A12" s="19">
        <v>1.9</v>
      </c>
      <c r="B12" s="20">
        <f t="shared" si="0"/>
        <v>6.1</v>
      </c>
      <c r="C12" s="21" t="s">
        <v>3</v>
      </c>
      <c r="D12" s="22" t="s">
        <v>79</v>
      </c>
    </row>
    <row r="13" spans="1:4" ht="28.5">
      <c r="A13" s="16">
        <v>0</v>
      </c>
      <c r="B13" s="26">
        <f t="shared" si="0"/>
        <v>6.1</v>
      </c>
      <c r="C13" s="17" t="s">
        <v>2</v>
      </c>
      <c r="D13" s="27" t="s">
        <v>83</v>
      </c>
    </row>
    <row r="14" spans="1:4" ht="15">
      <c r="A14" s="23">
        <v>1.9</v>
      </c>
      <c r="B14" s="23">
        <f t="shared" si="0"/>
        <v>8</v>
      </c>
      <c r="C14" s="24" t="s">
        <v>0</v>
      </c>
      <c r="D14" s="18" t="s">
        <v>78</v>
      </c>
    </row>
    <row r="15" spans="1:4" ht="15">
      <c r="A15" s="23">
        <v>0.2</v>
      </c>
      <c r="B15" s="23">
        <f t="shared" si="0"/>
        <v>8.2</v>
      </c>
      <c r="C15" s="24" t="s">
        <v>0</v>
      </c>
      <c r="D15" s="18" t="s">
        <v>75</v>
      </c>
    </row>
    <row r="16" spans="1:4" ht="28.5">
      <c r="A16" s="23">
        <v>0.1</v>
      </c>
      <c r="B16" s="23">
        <f t="shared" si="0"/>
        <v>8.299999999999999</v>
      </c>
      <c r="C16" s="24" t="s">
        <v>0</v>
      </c>
      <c r="D16" s="18" t="s">
        <v>96</v>
      </c>
    </row>
    <row r="17" spans="1:4" ht="15">
      <c r="A17" s="23">
        <v>1</v>
      </c>
      <c r="B17" s="23">
        <f t="shared" si="0"/>
        <v>9.299999999999999</v>
      </c>
      <c r="C17" s="24" t="s">
        <v>0</v>
      </c>
      <c r="D17" s="18" t="s">
        <v>81</v>
      </c>
    </row>
    <row r="18" spans="1:4" ht="28.5">
      <c r="A18" s="23">
        <v>0.2</v>
      </c>
      <c r="B18" s="23">
        <f t="shared" si="0"/>
        <v>9.499999999999998</v>
      </c>
      <c r="C18" s="24" t="s">
        <v>2</v>
      </c>
      <c r="D18" s="18" t="s">
        <v>84</v>
      </c>
    </row>
    <row r="19" spans="1:4" ht="15">
      <c r="A19" s="23">
        <v>0.3</v>
      </c>
      <c r="B19" s="23">
        <f t="shared" si="0"/>
        <v>9.799999999999999</v>
      </c>
      <c r="C19" s="24" t="s">
        <v>0</v>
      </c>
      <c r="D19" s="18" t="s">
        <v>82</v>
      </c>
    </row>
    <row r="20" spans="1:4" ht="15">
      <c r="A20" s="23">
        <v>1.1</v>
      </c>
      <c r="B20" s="23">
        <f t="shared" si="0"/>
        <v>10.899999999999999</v>
      </c>
      <c r="C20" s="24" t="s">
        <v>0</v>
      </c>
      <c r="D20" s="25" t="s">
        <v>10</v>
      </c>
    </row>
    <row r="21" spans="1:4" ht="15">
      <c r="A21" s="23">
        <v>0.1</v>
      </c>
      <c r="B21" s="23">
        <f t="shared" si="0"/>
        <v>10.999999999999998</v>
      </c>
      <c r="C21" s="24" t="s">
        <v>1</v>
      </c>
      <c r="D21" s="25" t="s">
        <v>11</v>
      </c>
    </row>
    <row r="22" spans="1:4" ht="15">
      <c r="A22" s="23">
        <v>0.2</v>
      </c>
      <c r="B22" s="23">
        <f t="shared" si="0"/>
        <v>11.199999999999998</v>
      </c>
      <c r="C22" s="24" t="s">
        <v>0</v>
      </c>
      <c r="D22" s="25" t="s">
        <v>12</v>
      </c>
    </row>
    <row r="23" spans="1:4" ht="15">
      <c r="A23" s="23">
        <v>1.1</v>
      </c>
      <c r="B23" s="23">
        <f t="shared" si="0"/>
        <v>12.299999999999997</v>
      </c>
      <c r="C23" s="24" t="s">
        <v>1</v>
      </c>
      <c r="D23" s="18" t="s">
        <v>13</v>
      </c>
    </row>
    <row r="24" spans="1:4" ht="15">
      <c r="A24" s="23">
        <v>0.1</v>
      </c>
      <c r="B24" s="23">
        <f t="shared" si="0"/>
        <v>12.399999999999997</v>
      </c>
      <c r="C24" s="24" t="s">
        <v>0</v>
      </c>
      <c r="D24" s="28" t="s">
        <v>14</v>
      </c>
    </row>
    <row r="25" spans="1:4" ht="15">
      <c r="A25" s="23">
        <v>1.5</v>
      </c>
      <c r="B25" s="23">
        <f t="shared" si="0"/>
        <v>13.899999999999997</v>
      </c>
      <c r="C25" s="24" t="s">
        <v>0</v>
      </c>
      <c r="D25" s="28" t="s">
        <v>15</v>
      </c>
    </row>
    <row r="26" spans="1:4" ht="15">
      <c r="A26" s="23">
        <v>0.2</v>
      </c>
      <c r="B26" s="23">
        <f t="shared" si="0"/>
        <v>14.099999999999996</v>
      </c>
      <c r="C26" s="24" t="s">
        <v>1</v>
      </c>
      <c r="D26" s="28" t="s">
        <v>16</v>
      </c>
    </row>
    <row r="27" spans="1:4" ht="43.5">
      <c r="A27" s="23">
        <v>3.1</v>
      </c>
      <c r="B27" s="23">
        <f t="shared" si="0"/>
        <v>17.199999999999996</v>
      </c>
      <c r="C27" s="24" t="s">
        <v>2</v>
      </c>
      <c r="D27" s="28" t="s">
        <v>17</v>
      </c>
    </row>
    <row r="28" spans="1:4" ht="15">
      <c r="A28" s="23">
        <v>0.4</v>
      </c>
      <c r="B28" s="23">
        <f t="shared" si="0"/>
        <v>17.599999999999994</v>
      </c>
      <c r="C28" s="24" t="s">
        <v>0</v>
      </c>
      <c r="D28" s="28" t="s">
        <v>18</v>
      </c>
    </row>
    <row r="29" spans="1:4" ht="15">
      <c r="A29" s="23">
        <v>0.1</v>
      </c>
      <c r="B29" s="23">
        <f t="shared" si="0"/>
        <v>17.699999999999996</v>
      </c>
      <c r="C29" s="24" t="s">
        <v>1</v>
      </c>
      <c r="D29" s="25" t="s">
        <v>19</v>
      </c>
    </row>
    <row r="30" spans="1:4" ht="15">
      <c r="A30" s="23">
        <v>0.2</v>
      </c>
      <c r="B30" s="23">
        <f t="shared" si="0"/>
        <v>17.899999999999995</v>
      </c>
      <c r="C30" s="24" t="s">
        <v>1</v>
      </c>
      <c r="D30" s="25" t="s">
        <v>20</v>
      </c>
    </row>
    <row r="31" spans="1:4" ht="28.5">
      <c r="A31" s="23">
        <v>0.9</v>
      </c>
      <c r="B31" s="23">
        <f t="shared" si="0"/>
        <v>18.799999999999994</v>
      </c>
      <c r="C31" s="24" t="s">
        <v>0</v>
      </c>
      <c r="D31" s="28" t="s">
        <v>21</v>
      </c>
    </row>
    <row r="32" spans="1:4" ht="15.75" thickBot="1">
      <c r="A32" s="50">
        <v>2.5</v>
      </c>
      <c r="B32" s="50">
        <f>SUM(A32+B31)</f>
        <v>21.299999999999994</v>
      </c>
      <c r="C32" s="51" t="s">
        <v>0</v>
      </c>
      <c r="D32" s="72" t="s">
        <v>23</v>
      </c>
    </row>
    <row r="33" spans="1:13" s="70" customFormat="1" ht="30.75" customHeight="1" thickBot="1">
      <c r="A33" s="19">
        <v>6.6</v>
      </c>
      <c r="B33" s="20">
        <f>SUM(A33+B32)</f>
        <v>27.89999999999999</v>
      </c>
      <c r="C33" s="21" t="s">
        <v>3</v>
      </c>
      <c r="D33" s="22" t="s">
        <v>97</v>
      </c>
      <c r="J33" s="71"/>
      <c r="K33" s="71"/>
      <c r="L33" s="71"/>
      <c r="M33" s="71"/>
    </row>
    <row r="34" spans="1:4" ht="15">
      <c r="A34" s="37">
        <v>0</v>
      </c>
      <c r="B34" s="37">
        <f>SUM(A34+B33)</f>
        <v>27.89999999999999</v>
      </c>
      <c r="C34" s="38" t="s">
        <v>2</v>
      </c>
      <c r="D34" s="39" t="s">
        <v>80</v>
      </c>
    </row>
    <row r="35" spans="1:4" ht="15">
      <c r="A35" s="29">
        <v>6.6</v>
      </c>
      <c r="B35" s="29">
        <f>SUM(A35+B34)</f>
        <v>34.49999999999999</v>
      </c>
      <c r="C35" s="30" t="s">
        <v>0</v>
      </c>
      <c r="D35" s="32" t="s">
        <v>24</v>
      </c>
    </row>
    <row r="36" spans="1:4" ht="15" customHeight="1">
      <c r="A36" s="23">
        <v>1.4</v>
      </c>
      <c r="B36" s="13">
        <f aca="true" t="shared" si="1" ref="B36:B75">SUM(B35+A36)</f>
        <v>35.89999999999999</v>
      </c>
      <c r="C36" s="24" t="s">
        <v>0</v>
      </c>
      <c r="D36" s="28" t="s">
        <v>25</v>
      </c>
    </row>
    <row r="37" spans="1:4" ht="15">
      <c r="A37" s="23">
        <v>0.9</v>
      </c>
      <c r="B37" s="13">
        <f t="shared" si="1"/>
        <v>36.79999999999999</v>
      </c>
      <c r="C37" s="24" t="s">
        <v>1</v>
      </c>
      <c r="D37" s="28" t="s">
        <v>26</v>
      </c>
    </row>
    <row r="38" spans="1:4" ht="14.25" customHeight="1" thickBot="1">
      <c r="A38" s="44">
        <v>0.1</v>
      </c>
      <c r="B38" s="26">
        <f t="shared" si="1"/>
        <v>36.89999999999999</v>
      </c>
      <c r="C38" s="45" t="s">
        <v>0</v>
      </c>
      <c r="D38" s="46" t="s">
        <v>27</v>
      </c>
    </row>
    <row r="39" spans="1:4" ht="33" customHeight="1" thickBot="1">
      <c r="A39" s="19">
        <v>1</v>
      </c>
      <c r="B39" s="20">
        <f t="shared" si="1"/>
        <v>37.89999999999999</v>
      </c>
      <c r="C39" s="21" t="s">
        <v>3</v>
      </c>
      <c r="D39" s="22" t="s">
        <v>93</v>
      </c>
    </row>
    <row r="40" spans="1:4" ht="15">
      <c r="A40" s="13">
        <v>0</v>
      </c>
      <c r="B40" s="13">
        <f t="shared" si="1"/>
        <v>37.89999999999999</v>
      </c>
      <c r="C40" s="14" t="s">
        <v>0</v>
      </c>
      <c r="D40" s="47" t="s">
        <v>71</v>
      </c>
    </row>
    <row r="41" spans="1:4" ht="15">
      <c r="A41" s="23">
        <v>4.3</v>
      </c>
      <c r="B41" s="13">
        <f t="shared" si="1"/>
        <v>42.19999999999999</v>
      </c>
      <c r="C41" s="24" t="s">
        <v>1</v>
      </c>
      <c r="D41" s="28" t="s">
        <v>28</v>
      </c>
    </row>
    <row r="42" spans="1:4" ht="15">
      <c r="A42" s="13">
        <v>0.1</v>
      </c>
      <c r="B42" s="13">
        <f t="shared" si="1"/>
        <v>42.29999999999999</v>
      </c>
      <c r="C42" s="24" t="s">
        <v>0</v>
      </c>
      <c r="D42" s="15" t="s">
        <v>28</v>
      </c>
    </row>
    <row r="43" spans="1:6" ht="42.75">
      <c r="A43" s="23">
        <v>18.2</v>
      </c>
      <c r="B43" s="13">
        <f t="shared" si="1"/>
        <v>60.499999999999986</v>
      </c>
      <c r="C43" s="24" t="s">
        <v>0</v>
      </c>
      <c r="D43" s="28" t="s">
        <v>29</v>
      </c>
      <c r="F43" s="8"/>
    </row>
    <row r="44" spans="1:6" ht="15">
      <c r="A44" s="23">
        <v>0.4</v>
      </c>
      <c r="B44" s="13">
        <f t="shared" si="1"/>
        <v>60.899999999999984</v>
      </c>
      <c r="C44" s="24" t="s">
        <v>2</v>
      </c>
      <c r="D44" s="25" t="s">
        <v>30</v>
      </c>
      <c r="F44" s="8"/>
    </row>
    <row r="45" spans="1:4" ht="47.25" customHeight="1">
      <c r="A45" s="13">
        <v>0.6</v>
      </c>
      <c r="B45" s="13">
        <f>SUM(B44+A45)</f>
        <v>61.499999999999986</v>
      </c>
      <c r="C45" s="14" t="s">
        <v>0</v>
      </c>
      <c r="D45" s="15" t="s">
        <v>31</v>
      </c>
    </row>
    <row r="46" spans="1:4" ht="43.5" thickBot="1">
      <c r="A46" s="23">
        <v>0.2</v>
      </c>
      <c r="B46" s="13">
        <f t="shared" si="1"/>
        <v>61.69999999999999</v>
      </c>
      <c r="C46" s="24" t="s">
        <v>1</v>
      </c>
      <c r="D46" s="28" t="s">
        <v>32</v>
      </c>
    </row>
    <row r="47" spans="1:4" ht="45.75" thickBot="1">
      <c r="A47" s="19">
        <v>2.1</v>
      </c>
      <c r="B47" s="20">
        <f t="shared" si="1"/>
        <v>63.79999999999999</v>
      </c>
      <c r="C47" s="21" t="s">
        <v>1</v>
      </c>
      <c r="D47" s="22" t="s">
        <v>94</v>
      </c>
    </row>
    <row r="48" spans="1:8" ht="15">
      <c r="A48" s="29">
        <v>0</v>
      </c>
      <c r="B48" s="13">
        <f t="shared" si="1"/>
        <v>63.79999999999999</v>
      </c>
      <c r="C48" s="30" t="s">
        <v>1</v>
      </c>
      <c r="D48" s="32" t="s">
        <v>33</v>
      </c>
      <c r="F48" s="59" t="s">
        <v>52</v>
      </c>
      <c r="G48" s="60"/>
      <c r="H48" s="60"/>
    </row>
    <row r="49" spans="1:8" ht="15">
      <c r="A49" s="29">
        <v>0.2</v>
      </c>
      <c r="B49" s="13">
        <f t="shared" si="1"/>
        <v>63.99999999999999</v>
      </c>
      <c r="C49" s="30" t="s">
        <v>0</v>
      </c>
      <c r="D49" s="32" t="s">
        <v>34</v>
      </c>
      <c r="F49" s="58" t="s">
        <v>53</v>
      </c>
      <c r="G49" s="61"/>
      <c r="H49" s="58"/>
    </row>
    <row r="50" spans="1:8" ht="28.5">
      <c r="A50" s="33">
        <v>14.5</v>
      </c>
      <c r="B50" s="13">
        <f t="shared" si="1"/>
        <v>78.5</v>
      </c>
      <c r="C50" s="34" t="s">
        <v>2</v>
      </c>
      <c r="D50" s="31" t="s">
        <v>35</v>
      </c>
      <c r="F50" s="58" t="s">
        <v>54</v>
      </c>
      <c r="G50" s="58"/>
      <c r="H50" s="58"/>
    </row>
    <row r="51" spans="1:8" ht="15.75" thickBot="1">
      <c r="A51" s="50">
        <v>0.3</v>
      </c>
      <c r="B51" s="26">
        <f>SUM(B50+A51)</f>
        <v>78.8</v>
      </c>
      <c r="C51" s="51" t="s">
        <v>0</v>
      </c>
      <c r="D51" s="52" t="s">
        <v>36</v>
      </c>
      <c r="F51" s="58" t="s">
        <v>55</v>
      </c>
      <c r="G51" s="58"/>
      <c r="H51" s="58"/>
    </row>
    <row r="52" spans="1:13" s="35" customFormat="1" ht="105.75" thickBot="1">
      <c r="A52" s="55">
        <v>0.6</v>
      </c>
      <c r="B52" s="20">
        <f t="shared" si="1"/>
        <v>79.39999999999999</v>
      </c>
      <c r="C52" s="54" t="s">
        <v>3</v>
      </c>
      <c r="D52" s="22" t="s">
        <v>70</v>
      </c>
      <c r="F52" s="58" t="s">
        <v>56</v>
      </c>
      <c r="G52" s="58"/>
      <c r="H52" s="58"/>
      <c r="J52" s="36"/>
      <c r="K52" s="36"/>
      <c r="L52" s="36"/>
      <c r="M52" s="36"/>
    </row>
    <row r="53" spans="1:8" ht="15">
      <c r="A53" s="37">
        <v>0.4</v>
      </c>
      <c r="B53" s="13">
        <f t="shared" si="1"/>
        <v>79.8</v>
      </c>
      <c r="C53" s="38" t="s">
        <v>2</v>
      </c>
      <c r="D53" s="53" t="s">
        <v>38</v>
      </c>
      <c r="F53" s="58" t="s">
        <v>57</v>
      </c>
      <c r="G53" s="58"/>
      <c r="H53" s="58"/>
    </row>
    <row r="54" spans="1:13" s="35" customFormat="1" ht="15">
      <c r="A54" s="29">
        <v>0.1</v>
      </c>
      <c r="B54" s="13">
        <f t="shared" si="1"/>
        <v>79.89999999999999</v>
      </c>
      <c r="C54" s="30" t="s">
        <v>0</v>
      </c>
      <c r="D54" s="32" t="s">
        <v>39</v>
      </c>
      <c r="F54" s="61" t="s">
        <v>58</v>
      </c>
      <c r="G54" s="58"/>
      <c r="H54" s="58"/>
      <c r="J54" s="36"/>
      <c r="K54" s="36"/>
      <c r="L54" s="36"/>
      <c r="M54" s="36"/>
    </row>
    <row r="55" spans="1:8" ht="15">
      <c r="A55" s="29">
        <v>0.1</v>
      </c>
      <c r="B55" s="13">
        <f t="shared" si="1"/>
        <v>79.99999999999999</v>
      </c>
      <c r="C55" s="30" t="s">
        <v>1</v>
      </c>
      <c r="D55" s="32" t="s">
        <v>37</v>
      </c>
      <c r="F55" s="61" t="s">
        <v>59</v>
      </c>
      <c r="G55" s="58"/>
      <c r="H55" s="58"/>
    </row>
    <row r="56" spans="1:8" ht="15">
      <c r="A56" s="29">
        <v>0.2</v>
      </c>
      <c r="B56" s="13">
        <f t="shared" si="1"/>
        <v>80.19999999999999</v>
      </c>
      <c r="C56" s="30" t="s">
        <v>2</v>
      </c>
      <c r="D56" s="32" t="s">
        <v>40</v>
      </c>
      <c r="F56" s="61" t="s">
        <v>60</v>
      </c>
      <c r="G56" s="58"/>
      <c r="H56" s="58"/>
    </row>
    <row r="57" spans="1:8" ht="15">
      <c r="A57" s="29">
        <v>33.7</v>
      </c>
      <c r="B57" s="13">
        <f t="shared" si="1"/>
        <v>113.89999999999999</v>
      </c>
      <c r="C57" s="30" t="s">
        <v>1</v>
      </c>
      <c r="D57" s="32" t="s">
        <v>41</v>
      </c>
      <c r="F57" s="61" t="s">
        <v>61</v>
      </c>
      <c r="G57" s="58"/>
      <c r="H57" s="58"/>
    </row>
    <row r="58" spans="1:8" ht="15">
      <c r="A58" s="29">
        <v>1.9</v>
      </c>
      <c r="B58" s="13">
        <f t="shared" si="1"/>
        <v>115.8</v>
      </c>
      <c r="C58" s="30" t="s">
        <v>0</v>
      </c>
      <c r="D58" s="32" t="s">
        <v>42</v>
      </c>
      <c r="F58" s="58" t="s">
        <v>62</v>
      </c>
      <c r="G58" s="58"/>
      <c r="H58" s="58"/>
    </row>
    <row r="59" spans="1:8" ht="15">
      <c r="A59" s="29">
        <v>0.2</v>
      </c>
      <c r="B59" s="13">
        <f t="shared" si="1"/>
        <v>116</v>
      </c>
      <c r="C59" s="30" t="s">
        <v>0</v>
      </c>
      <c r="D59" s="32" t="s">
        <v>43</v>
      </c>
      <c r="F59" s="58" t="s">
        <v>63</v>
      </c>
      <c r="G59" s="58"/>
      <c r="H59" s="58"/>
    </row>
    <row r="60" spans="1:8" ht="15">
      <c r="A60" s="29">
        <v>1</v>
      </c>
      <c r="B60" s="13">
        <f t="shared" si="1"/>
        <v>117</v>
      </c>
      <c r="C60" s="30" t="s">
        <v>0</v>
      </c>
      <c r="D60" s="32" t="s">
        <v>44</v>
      </c>
      <c r="F60" s="58" t="s">
        <v>64</v>
      </c>
      <c r="G60" s="58"/>
      <c r="H60" s="58"/>
    </row>
    <row r="61" spans="1:8" ht="15">
      <c r="A61" s="29">
        <v>0.1</v>
      </c>
      <c r="B61" s="13">
        <f t="shared" si="1"/>
        <v>117.1</v>
      </c>
      <c r="C61" s="30" t="s">
        <v>0</v>
      </c>
      <c r="D61" s="32" t="s">
        <v>45</v>
      </c>
      <c r="F61" s="58" t="s">
        <v>65</v>
      </c>
      <c r="G61" s="58"/>
      <c r="H61" s="62"/>
    </row>
    <row r="62" spans="1:8" ht="15">
      <c r="A62" s="29">
        <v>0.1</v>
      </c>
      <c r="B62" s="13">
        <f t="shared" si="1"/>
        <v>117.19999999999999</v>
      </c>
      <c r="C62" s="30" t="s">
        <v>1</v>
      </c>
      <c r="D62" s="32" t="s">
        <v>46</v>
      </c>
      <c r="F62" s="63" t="s">
        <v>66</v>
      </c>
      <c r="G62" s="64"/>
      <c r="H62" s="65"/>
    </row>
    <row r="63" spans="1:8" ht="15">
      <c r="A63" s="29">
        <v>1</v>
      </c>
      <c r="B63" s="13">
        <f>SUM(B62+A63)</f>
        <v>118.19999999999999</v>
      </c>
      <c r="C63" s="30" t="s">
        <v>0</v>
      </c>
      <c r="D63" s="32" t="s">
        <v>47</v>
      </c>
      <c r="F63" s="58" t="s">
        <v>67</v>
      </c>
      <c r="G63" s="58"/>
      <c r="H63" s="65"/>
    </row>
    <row r="64" spans="1:4" ht="15">
      <c r="A64" s="29">
        <v>0.1</v>
      </c>
      <c r="B64" s="13">
        <f>SUM(B63+A64)</f>
        <v>118.29999999999998</v>
      </c>
      <c r="C64" s="30" t="s">
        <v>1</v>
      </c>
      <c r="D64" s="32" t="s">
        <v>86</v>
      </c>
    </row>
    <row r="65" spans="1:13" s="66" customFormat="1" ht="28.5">
      <c r="A65" s="29">
        <v>1.1</v>
      </c>
      <c r="B65" s="23">
        <f>SUM(B64+A65)</f>
        <v>119.39999999999998</v>
      </c>
      <c r="C65" s="30" t="s">
        <v>3</v>
      </c>
      <c r="D65" s="28" t="s">
        <v>87</v>
      </c>
      <c r="J65" s="67"/>
      <c r="K65" s="67"/>
      <c r="L65" s="67"/>
      <c r="M65" s="67"/>
    </row>
    <row r="66" spans="1:4" ht="15">
      <c r="A66" s="68">
        <v>0</v>
      </c>
      <c r="B66" s="23">
        <f>SUM(B65+A66)</f>
        <v>119.39999999999998</v>
      </c>
      <c r="C66" s="69" t="s">
        <v>0</v>
      </c>
      <c r="D66" s="25" t="s">
        <v>88</v>
      </c>
    </row>
    <row r="67" spans="1:4" ht="15">
      <c r="A67" s="68">
        <v>0.1</v>
      </c>
      <c r="B67" s="23">
        <f>SUM(B66+A67)</f>
        <v>119.49999999999997</v>
      </c>
      <c r="C67" s="69" t="s">
        <v>0</v>
      </c>
      <c r="D67" s="25" t="s">
        <v>89</v>
      </c>
    </row>
    <row r="68" spans="1:4" ht="15">
      <c r="A68" s="68">
        <v>0.4</v>
      </c>
      <c r="B68" s="23">
        <f>SUM(B67+A68)</f>
        <v>119.89999999999998</v>
      </c>
      <c r="C68" s="69" t="s">
        <v>0</v>
      </c>
      <c r="D68" s="25" t="s">
        <v>90</v>
      </c>
    </row>
    <row r="69" spans="1:4" ht="15">
      <c r="A69" s="68">
        <v>0.1</v>
      </c>
      <c r="B69" s="23">
        <f>SUM(B68+A69)</f>
        <v>119.99999999999997</v>
      </c>
      <c r="C69" s="69" t="s">
        <v>0</v>
      </c>
      <c r="D69" s="25" t="s">
        <v>91</v>
      </c>
    </row>
    <row r="70" spans="1:4" ht="15">
      <c r="A70" s="68">
        <v>0.5</v>
      </c>
      <c r="B70" s="23">
        <f>SUM(B69+A70)</f>
        <v>120.49999999999997</v>
      </c>
      <c r="C70" s="69" t="s">
        <v>1</v>
      </c>
      <c r="D70" s="32" t="s">
        <v>92</v>
      </c>
    </row>
    <row r="71" spans="1:4" ht="15">
      <c r="A71" s="29">
        <v>1.1</v>
      </c>
      <c r="B71" s="23">
        <f>SUM(B70+A71)</f>
        <v>121.59999999999997</v>
      </c>
      <c r="C71" s="30" t="s">
        <v>1</v>
      </c>
      <c r="D71" s="32" t="s">
        <v>48</v>
      </c>
    </row>
    <row r="72" spans="1:4" ht="15">
      <c r="A72" s="29">
        <v>0.1</v>
      </c>
      <c r="B72" s="23">
        <f t="shared" si="1"/>
        <v>121.69999999999996</v>
      </c>
      <c r="C72" s="30" t="s">
        <v>0</v>
      </c>
      <c r="D72" s="32" t="s">
        <v>49</v>
      </c>
    </row>
    <row r="73" spans="1:4" ht="15">
      <c r="A73" s="29">
        <v>1.6</v>
      </c>
      <c r="B73" s="23">
        <f t="shared" si="1"/>
        <v>123.29999999999995</v>
      </c>
      <c r="C73" s="30" t="s">
        <v>0</v>
      </c>
      <c r="D73" s="32" t="s">
        <v>50</v>
      </c>
    </row>
    <row r="74" spans="1:4" ht="15">
      <c r="A74" s="29">
        <v>1.6</v>
      </c>
      <c r="B74" s="23">
        <f t="shared" si="1"/>
        <v>124.89999999999995</v>
      </c>
      <c r="C74" s="30" t="s">
        <v>0</v>
      </c>
      <c r="D74" s="32" t="s">
        <v>51</v>
      </c>
    </row>
    <row r="75" spans="1:4" ht="15.75" thickBot="1">
      <c r="A75" s="48">
        <v>0.1</v>
      </c>
      <c r="B75" s="26">
        <f t="shared" si="1"/>
        <v>124.99999999999994</v>
      </c>
      <c r="C75" s="49" t="s">
        <v>0</v>
      </c>
      <c r="D75" s="52" t="s">
        <v>9</v>
      </c>
    </row>
    <row r="76" spans="1:4" ht="45.75" thickBot="1">
      <c r="A76" s="19">
        <v>0.1</v>
      </c>
      <c r="B76" s="20">
        <f>SUM(B75+A76)</f>
        <v>125.09999999999994</v>
      </c>
      <c r="C76" s="56" t="s">
        <v>3</v>
      </c>
      <c r="D76" s="57" t="s">
        <v>95</v>
      </c>
    </row>
    <row r="77" spans="1:4" ht="15">
      <c r="A77" s="40"/>
      <c r="B77" s="41"/>
      <c r="C77" s="42"/>
      <c r="D77" s="43"/>
    </row>
    <row r="78" spans="1:4" ht="15">
      <c r="A78" s="40" t="s">
        <v>7</v>
      </c>
      <c r="B78" s="41"/>
      <c r="C78" s="42"/>
      <c r="D78" s="43"/>
    </row>
    <row r="79" spans="1:4" ht="15">
      <c r="A79" s="40" t="s">
        <v>8</v>
      </c>
      <c r="B79" s="41"/>
      <c r="C79" s="42"/>
      <c r="D79" s="43"/>
    </row>
    <row r="80" spans="1:4" ht="15">
      <c r="A80" s="40" t="s">
        <v>6</v>
      </c>
      <c r="B80" s="41"/>
      <c r="C80" s="42"/>
      <c r="D80" s="43"/>
    </row>
    <row r="81" ht="15.75">
      <c r="D81" s="10"/>
    </row>
  </sheetData>
  <sheetProtection/>
  <printOptions gridLines="1"/>
  <pageMargins left="0.75" right="0.75" top="0.53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400k Tavares Cue Sheet v102807</dc:title>
  <dc:subject/>
  <dc:creator>Timothy Bol</dc:creator>
  <cp:keywords/>
  <dc:description>For submission to RUSA</dc:description>
  <cp:lastModifiedBy>Rozelle,Paul</cp:lastModifiedBy>
  <cp:lastPrinted>2018-08-10T19:01:05Z</cp:lastPrinted>
  <dcterms:created xsi:type="dcterms:W3CDTF">2007-10-27T19:25:55Z</dcterms:created>
  <dcterms:modified xsi:type="dcterms:W3CDTF">2018-08-16T15:31:33Z</dcterms:modified>
  <cp:category/>
  <cp:version/>
  <cp:contentType/>
  <cp:contentStatus/>
</cp:coreProperties>
</file>