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Final Cue Sheet" sheetId="3" r:id="rId1"/>
  </sheets>
  <calcPr calcId="145621"/>
</workbook>
</file>

<file path=xl/calcChain.xml><?xml version="1.0" encoding="utf-8"?>
<calcChain xmlns="http://schemas.openxmlformats.org/spreadsheetml/2006/main">
  <c r="G4" i="3" l="1"/>
  <c r="G5" i="3" l="1"/>
  <c r="B5" i="3" l="1"/>
  <c r="B6" i="3" s="1"/>
  <c r="B7" i="3" s="1"/>
  <c r="B8" i="3" s="1"/>
  <c r="B9" i="3" s="1"/>
  <c r="B10" i="3" s="1"/>
  <c r="B11" i="3" s="1"/>
  <c r="B12" i="3" s="1"/>
  <c r="B13" i="3" l="1"/>
  <c r="B14" i="3" s="1"/>
  <c r="B15" i="3" s="1"/>
  <c r="B16" i="3" s="1"/>
  <c r="B17" i="3" s="1"/>
  <c r="B18" i="3" s="1"/>
  <c r="B19" i="3" s="1"/>
  <c r="B20" i="3" s="1"/>
  <c r="B21" i="3" s="1"/>
  <c r="B22" i="3" s="1"/>
  <c r="B23" i="3" l="1"/>
  <c r="B24" i="3" s="1"/>
  <c r="G3" i="3" l="1"/>
  <c r="G6" i="3" s="1"/>
  <c r="G7" i="3" s="1"/>
  <c r="G8" i="3" s="1"/>
  <c r="G9" i="3" s="1"/>
  <c r="G10" i="3" l="1"/>
  <c r="G11" i="3" l="1"/>
  <c r="G12" i="3" s="1"/>
  <c r="G13" i="3" s="1"/>
  <c r="G14" i="3" s="1"/>
  <c r="G15" i="3" l="1"/>
  <c r="G16" i="3" s="1"/>
  <c r="G17" i="3" s="1"/>
  <c r="G18" i="3" s="1"/>
  <c r="G19" i="3" s="1"/>
  <c r="G20" i="3" s="1"/>
  <c r="G21" i="3" s="1"/>
  <c r="G22" i="3" s="1"/>
</calcChain>
</file>

<file path=xl/sharedStrings.xml><?xml version="1.0" encoding="utf-8"?>
<sst xmlns="http://schemas.openxmlformats.org/spreadsheetml/2006/main" count="114" uniqueCount="74">
  <si>
    <t>Total</t>
  </si>
  <si>
    <t>C</t>
  </si>
  <si>
    <t>R</t>
  </si>
  <si>
    <t>L</t>
  </si>
  <si>
    <t>S</t>
  </si>
  <si>
    <t>In the event of emergency, call 9-1-1.</t>
  </si>
  <si>
    <t>Please call if you abandon.</t>
  </si>
  <si>
    <t>TNT</t>
  </si>
  <si>
    <t>Paul Rozelle cell (614) 565-3483</t>
  </si>
  <si>
    <t>Cue Sheet Key:</t>
  </si>
  <si>
    <t>TNT = To Next Turn</t>
  </si>
  <si>
    <t>R = Right</t>
  </si>
  <si>
    <t>L = Left</t>
  </si>
  <si>
    <t>BR = Bear Right</t>
  </si>
  <si>
    <t>BL = Bear Left</t>
  </si>
  <si>
    <t>S = Straight</t>
  </si>
  <si>
    <t>SS = Stop Sign</t>
  </si>
  <si>
    <t>TL = Traffic Light</t>
  </si>
  <si>
    <t>T = T-intersection</t>
  </si>
  <si>
    <t>TRO = To Remain On</t>
  </si>
  <si>
    <t>&gt; = becomes</t>
  </si>
  <si>
    <t>X = cross</t>
  </si>
  <si>
    <t>XXX = caution!</t>
  </si>
  <si>
    <t>UM = UnMarked</t>
  </si>
  <si>
    <t>QR</t>
  </si>
  <si>
    <t>PAGE 1</t>
  </si>
  <si>
    <t>QR = Quick Right</t>
  </si>
  <si>
    <t>QL = Quick Left</t>
  </si>
  <si>
    <t>Pinellas Beaches 100K Populaire -- Central Florida Randonneurs -- 22 November 2014</t>
  </si>
  <si>
    <t>START - The Rozelles, 1300 Friendly Way South, St. Petersburg, FL (OPEN: 0800; CLOSE: 0900)</t>
  </si>
  <si>
    <t>Coral Way</t>
  </si>
  <si>
    <t>SS 14th St</t>
  </si>
  <si>
    <t>SS Pinellas Point Dr</t>
  </si>
  <si>
    <t>67th Ave S</t>
  </si>
  <si>
    <t>T 31st St S</t>
  </si>
  <si>
    <t>TL 54th Ave S &gt; Pinellas Bayway / SR 682</t>
  </si>
  <si>
    <t>T TL Gulf Blvd &gt; Pass-a-Grille Way</t>
  </si>
  <si>
    <t>22nd Ave (before the traffic light)</t>
  </si>
  <si>
    <t>T Gulf Way</t>
  </si>
  <si>
    <t>T 1st Ave</t>
  </si>
  <si>
    <t>TL TRO SR 699</t>
  </si>
  <si>
    <t>T Pass-a-Grille Way &gt; Gulf Blvd / SR 699</t>
  </si>
  <si>
    <t>TL TRO S Gulfview Blvd</t>
  </si>
  <si>
    <t>T TL Coronado Dr</t>
  </si>
  <si>
    <t xml:space="preserve">exit control on S Ft Harrison Ave </t>
  </si>
  <si>
    <t>leave Pinellas Trail at 10th St S</t>
  </si>
  <si>
    <t>1st Ave S</t>
  </si>
  <si>
    <t>Beach Dr SE &gt; Beach Dr NE</t>
  </si>
  <si>
    <t>backtrack on Beach Dr NE</t>
  </si>
  <si>
    <t>T SS 1st Ave SE</t>
  </si>
  <si>
    <t>SS Bay Shore Dr SE &gt; Dali Blvd</t>
  </si>
  <si>
    <t>TL 1st St SE</t>
  </si>
  <si>
    <t>6th Ave S</t>
  </si>
  <si>
    <t>TL 3rd St S</t>
  </si>
  <si>
    <t>T 22nd Ave S</t>
  </si>
  <si>
    <t>TL 4th St S &gt; 6th St S</t>
  </si>
  <si>
    <t>SS 45th Ave S</t>
  </si>
  <si>
    <t>4th St S &gt; Pinellas Point Dr S</t>
  </si>
  <si>
    <t>Dr Martin Luther King Jr St S</t>
  </si>
  <si>
    <t>Serpentine Dr S</t>
  </si>
  <si>
    <t>Sunshine Dr S &gt; Friendly Way S</t>
  </si>
  <si>
    <t>St. Petersburg Police (nonemergency) -- (727) 893-7780</t>
  </si>
  <si>
    <t>Pinellas County Sheriff's Office (nonemergency) -- (727) 582-6200</t>
  </si>
  <si>
    <t>66th Ter S &gt; 29th St S</t>
  </si>
  <si>
    <t>CONTROL - Hess Express, 441 Chestnut St, Clearwater, FL (OPEN: 0939; CLOSE: 1144)</t>
  </si>
  <si>
    <t>FINISH - The Rozelles, 1300 Friendly Way South, St. Petersburg, FL (OPEN: 1056; CLOSE: 1440)</t>
  </si>
  <si>
    <t>TRO SR 699 / S Gulfview Blvd (immediately after descending Sand Key bridge)</t>
  </si>
  <si>
    <t>exit traffic circle onto Causeway Blvd / SR 60 &gt; Chestnut St</t>
  </si>
  <si>
    <t>route #1657</t>
  </si>
  <si>
    <r>
      <t>SS 70th Ave S (</t>
    </r>
    <r>
      <rPr>
        <b/>
        <sz val="10"/>
        <color rgb="FFFF0000"/>
        <rFont val="Arial"/>
        <family val="2"/>
      </rPr>
      <t>XXX</t>
    </r>
    <r>
      <rPr>
        <sz val="10"/>
        <rFont val="Arial"/>
        <family val="2"/>
      </rPr>
      <t xml:space="preserve"> traffic approaching from the right does NOT stop!) &gt; 28th St S</t>
    </r>
  </si>
  <si>
    <t>vers. 12 December 2015</t>
  </si>
  <si>
    <r>
      <t xml:space="preserve">INFORMATION CONTROL: 1st Ave &amp; Gulf Way, Pass-a-Grille, FL. </t>
    </r>
    <r>
      <rPr>
        <b/>
        <i/>
        <sz val="10"/>
        <rFont val="Arial"/>
        <family val="2"/>
      </rPr>
      <t>Staffed Control; get card punched here</t>
    </r>
  </si>
  <si>
    <t>CONTROL - Marketplace Express, 284 Beach Dr NE, St. Petersburg, FL (OPEN: 1042; CLOSE: 1408)</t>
  </si>
  <si>
    <t>get on Pinellas Trail at Belleview Blvd traffic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</si>
</sst>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/>
    <xf numFmtId="0" fontId="2" fillId="0" borderId="0" xfId="0" applyFont="1"/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0" xfId="0" applyFont="1" applyFill="1"/>
    <xf numFmtId="164" fontId="2" fillId="0" borderId="7" xfId="0" applyNumberFormat="1" applyFont="1" applyFill="1" applyBorder="1" applyAlignment="1">
      <alignment vertic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164" fontId="2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quotePrefix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/>
    <xf numFmtId="0" fontId="2" fillId="0" borderId="7" xfId="0" quotePrefix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2" borderId="4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16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view="pageBreakPreview" topLeftCell="A16" zoomScaleNormal="100" zoomScaleSheetLayoutView="100" workbookViewId="0">
      <selection activeCell="I29" sqref="I29"/>
    </sheetView>
  </sheetViews>
  <sheetFormatPr defaultRowHeight="12.75" x14ac:dyDescent="0.2"/>
  <cols>
    <col min="1" max="1" width="4.7109375" style="18" customWidth="1"/>
    <col min="2" max="2" width="6.28515625" style="8" customWidth="1"/>
    <col min="3" max="3" width="6.140625" style="28" customWidth="1"/>
    <col min="4" max="4" width="45.28515625" style="11" customWidth="1"/>
    <col min="5" max="5" width="1.7109375" style="6" customWidth="1"/>
    <col min="6" max="6" width="4.7109375" style="18" customWidth="1"/>
    <col min="7" max="7" width="6.28515625" style="8" customWidth="1"/>
    <col min="8" max="8" width="6.140625" style="28" customWidth="1"/>
    <col min="9" max="9" width="45.28515625" style="11" customWidth="1"/>
    <col min="10" max="16384" width="9.140625" style="6"/>
  </cols>
  <sheetData>
    <row r="1" spans="1:9" x14ac:dyDescent="0.2">
      <c r="A1" s="4" t="s">
        <v>28</v>
      </c>
      <c r="D1" s="9"/>
      <c r="F1" s="4"/>
      <c r="I1" s="9" t="s">
        <v>25</v>
      </c>
    </row>
    <row r="2" spans="1:9" ht="13.5" thickBot="1" x14ac:dyDescent="0.25">
      <c r="A2" s="27" t="s">
        <v>7</v>
      </c>
      <c r="B2" s="27" t="s">
        <v>0</v>
      </c>
      <c r="C2" s="2"/>
      <c r="D2" s="37" t="s">
        <v>68</v>
      </c>
      <c r="F2" s="27" t="s">
        <v>7</v>
      </c>
      <c r="G2" s="27" t="s">
        <v>0</v>
      </c>
      <c r="H2" s="2"/>
      <c r="I2" s="37" t="s">
        <v>70</v>
      </c>
    </row>
    <row r="3" spans="1:9" ht="31.5" customHeight="1" thickBot="1" x14ac:dyDescent="0.25">
      <c r="A3" s="29">
        <v>0</v>
      </c>
      <c r="B3" s="30">
        <v>0</v>
      </c>
      <c r="C3" s="31" t="s">
        <v>1</v>
      </c>
      <c r="D3" s="32" t="s">
        <v>29</v>
      </c>
      <c r="F3" s="7">
        <v>0</v>
      </c>
      <c r="G3" s="7">
        <f>SUM(B24+F3)</f>
        <v>34.800000000000004</v>
      </c>
      <c r="H3" s="1" t="s">
        <v>2</v>
      </c>
      <c r="I3" s="39" t="s">
        <v>44</v>
      </c>
    </row>
    <row r="4" spans="1:9" x14ac:dyDescent="0.2">
      <c r="A4" s="10">
        <v>0</v>
      </c>
      <c r="B4" s="10">
        <v>0</v>
      </c>
      <c r="C4" s="3" t="s">
        <v>3</v>
      </c>
      <c r="D4" s="19" t="s">
        <v>30</v>
      </c>
      <c r="F4" s="7">
        <v>1.1000000000000001</v>
      </c>
      <c r="G4" s="7">
        <f>SUM(G3+F4)</f>
        <v>35.900000000000006</v>
      </c>
      <c r="H4" s="1" t="s">
        <v>4</v>
      </c>
      <c r="I4" s="42" t="s">
        <v>73</v>
      </c>
    </row>
    <row r="5" spans="1:9" x14ac:dyDescent="0.2">
      <c r="A5" s="7">
        <v>0.2</v>
      </c>
      <c r="B5" s="10">
        <f t="shared" ref="B5:B24" si="0">SUM(B4+A5)</f>
        <v>0.2</v>
      </c>
      <c r="C5" s="1" t="s">
        <v>2</v>
      </c>
      <c r="D5" s="20" t="s">
        <v>31</v>
      </c>
      <c r="F5" s="10">
        <v>19.8</v>
      </c>
      <c r="G5" s="10">
        <f t="shared" ref="G5:G8" si="1">SUM(G4+F5)</f>
        <v>55.7</v>
      </c>
      <c r="H5" s="3" t="s">
        <v>3</v>
      </c>
      <c r="I5" s="22" t="s">
        <v>45</v>
      </c>
    </row>
    <row r="6" spans="1:9" x14ac:dyDescent="0.2">
      <c r="A6" s="7">
        <v>0.2</v>
      </c>
      <c r="B6" s="10">
        <f t="shared" si="0"/>
        <v>0.4</v>
      </c>
      <c r="C6" s="1" t="s">
        <v>3</v>
      </c>
      <c r="D6" s="20" t="s">
        <v>32</v>
      </c>
      <c r="F6" s="41">
        <v>0</v>
      </c>
      <c r="G6" s="10">
        <f t="shared" si="1"/>
        <v>55.7</v>
      </c>
      <c r="H6" s="1" t="s">
        <v>24</v>
      </c>
      <c r="I6" s="40" t="s">
        <v>46</v>
      </c>
    </row>
    <row r="7" spans="1:9" ht="26.25" thickBot="1" x14ac:dyDescent="0.25">
      <c r="A7" s="7">
        <v>0.9</v>
      </c>
      <c r="B7" s="10">
        <f t="shared" si="0"/>
        <v>1.3</v>
      </c>
      <c r="C7" s="1" t="s">
        <v>4</v>
      </c>
      <c r="D7" s="21" t="s">
        <v>69</v>
      </c>
      <c r="F7" s="7">
        <v>0.9</v>
      </c>
      <c r="G7" s="10">
        <f t="shared" si="1"/>
        <v>56.6</v>
      </c>
      <c r="H7" s="1" t="s">
        <v>3</v>
      </c>
      <c r="I7" s="39" t="s">
        <v>47</v>
      </c>
    </row>
    <row r="8" spans="1:9" ht="26.25" customHeight="1" thickBot="1" x14ac:dyDescent="0.25">
      <c r="A8" s="7">
        <v>0.4</v>
      </c>
      <c r="B8" s="10">
        <f t="shared" si="0"/>
        <v>1.7000000000000002</v>
      </c>
      <c r="C8" s="1" t="s">
        <v>3</v>
      </c>
      <c r="D8" s="21" t="s">
        <v>63</v>
      </c>
      <c r="F8" s="29">
        <v>0.3</v>
      </c>
      <c r="G8" s="30">
        <f t="shared" si="1"/>
        <v>56.9</v>
      </c>
      <c r="H8" s="31" t="s">
        <v>3</v>
      </c>
      <c r="I8" s="32" t="s">
        <v>72</v>
      </c>
    </row>
    <row r="9" spans="1:9" x14ac:dyDescent="0.2">
      <c r="A9" s="7">
        <v>0.1</v>
      </c>
      <c r="B9" s="10">
        <f t="shared" si="0"/>
        <v>1.8000000000000003</v>
      </c>
      <c r="C9" s="1" t="s">
        <v>2</v>
      </c>
      <c r="D9" s="20" t="s">
        <v>33</v>
      </c>
      <c r="F9" s="7">
        <v>0</v>
      </c>
      <c r="G9" s="10">
        <f t="shared" ref="G9" si="2">SUM(G8+F9)</f>
        <v>56.9</v>
      </c>
      <c r="H9" s="1" t="s">
        <v>2</v>
      </c>
      <c r="I9" s="20" t="s">
        <v>48</v>
      </c>
    </row>
    <row r="10" spans="1:9" x14ac:dyDescent="0.2">
      <c r="A10" s="7">
        <v>0.2</v>
      </c>
      <c r="B10" s="10">
        <f t="shared" si="0"/>
        <v>2.0000000000000004</v>
      </c>
      <c r="C10" s="1" t="s">
        <v>2</v>
      </c>
      <c r="D10" s="20" t="s">
        <v>34</v>
      </c>
      <c r="F10" s="7">
        <v>0.3</v>
      </c>
      <c r="G10" s="10">
        <f t="shared" ref="G10:G21" si="3">SUM(G9+F10)</f>
        <v>57.199999999999996</v>
      </c>
      <c r="H10" s="1" t="s">
        <v>3</v>
      </c>
      <c r="I10" s="20" t="s">
        <v>49</v>
      </c>
    </row>
    <row r="11" spans="1:9" x14ac:dyDescent="0.2">
      <c r="A11" s="7">
        <v>0.9</v>
      </c>
      <c r="B11" s="10">
        <f t="shared" si="0"/>
        <v>2.9000000000000004</v>
      </c>
      <c r="C11" s="1" t="s">
        <v>3</v>
      </c>
      <c r="D11" s="20" t="s">
        <v>35</v>
      </c>
      <c r="F11" s="7">
        <v>0.1</v>
      </c>
      <c r="G11" s="10">
        <f t="shared" si="3"/>
        <v>57.3</v>
      </c>
      <c r="H11" s="1" t="s">
        <v>2</v>
      </c>
      <c r="I11" s="20" t="s">
        <v>50</v>
      </c>
    </row>
    <row r="12" spans="1:9" x14ac:dyDescent="0.2">
      <c r="A12" s="7">
        <v>3.9</v>
      </c>
      <c r="B12" s="10">
        <f t="shared" si="0"/>
        <v>6.8000000000000007</v>
      </c>
      <c r="C12" s="1" t="s">
        <v>3</v>
      </c>
      <c r="D12" s="21" t="s">
        <v>36</v>
      </c>
      <c r="F12" s="7">
        <v>0.6</v>
      </c>
      <c r="G12" s="10">
        <f t="shared" si="3"/>
        <v>57.9</v>
      </c>
      <c r="H12" s="1" t="s">
        <v>3</v>
      </c>
      <c r="I12" s="20" t="s">
        <v>51</v>
      </c>
    </row>
    <row r="13" spans="1:9" x14ac:dyDescent="0.2">
      <c r="A13" s="7">
        <v>0.9</v>
      </c>
      <c r="B13" s="10">
        <f t="shared" si="0"/>
        <v>7.7000000000000011</v>
      </c>
      <c r="C13" s="1" t="s">
        <v>2</v>
      </c>
      <c r="D13" s="21" t="s">
        <v>37</v>
      </c>
      <c r="F13" s="7">
        <v>0.1</v>
      </c>
      <c r="G13" s="10">
        <f t="shared" si="3"/>
        <v>58</v>
      </c>
      <c r="H13" s="1" t="s">
        <v>2</v>
      </c>
      <c r="I13" s="20" t="s">
        <v>52</v>
      </c>
    </row>
    <row r="14" spans="1:9" ht="13.5" thickBot="1" x14ac:dyDescent="0.25">
      <c r="A14" s="35">
        <v>0.1</v>
      </c>
      <c r="B14" s="12">
        <f t="shared" si="0"/>
        <v>7.8000000000000007</v>
      </c>
      <c r="C14" s="2" t="s">
        <v>3</v>
      </c>
      <c r="D14" s="36" t="s">
        <v>38</v>
      </c>
      <c r="F14" s="7">
        <v>0.2</v>
      </c>
      <c r="G14" s="10">
        <f t="shared" si="3"/>
        <v>58.2</v>
      </c>
      <c r="H14" s="1" t="s">
        <v>3</v>
      </c>
      <c r="I14" s="20" t="s">
        <v>53</v>
      </c>
    </row>
    <row r="15" spans="1:9" ht="44.25" customHeight="1" thickBot="1" x14ac:dyDescent="0.25">
      <c r="A15" s="29">
        <v>1</v>
      </c>
      <c r="B15" s="30">
        <f t="shared" si="0"/>
        <v>8.8000000000000007</v>
      </c>
      <c r="C15" s="31" t="s">
        <v>2</v>
      </c>
      <c r="D15" s="32" t="s">
        <v>71</v>
      </c>
      <c r="F15" s="12">
        <v>1</v>
      </c>
      <c r="G15" s="10">
        <f t="shared" si="3"/>
        <v>59.2</v>
      </c>
      <c r="H15" s="3" t="s">
        <v>2</v>
      </c>
      <c r="I15" s="26" t="s">
        <v>54</v>
      </c>
    </row>
    <row r="16" spans="1:9" x14ac:dyDescent="0.2">
      <c r="A16" s="10">
        <v>0</v>
      </c>
      <c r="B16" s="10">
        <f t="shared" si="0"/>
        <v>8.8000000000000007</v>
      </c>
      <c r="C16" s="3" t="s">
        <v>3</v>
      </c>
      <c r="D16" s="23" t="s">
        <v>39</v>
      </c>
      <c r="F16" s="7">
        <v>0.1</v>
      </c>
      <c r="G16" s="7">
        <f t="shared" si="3"/>
        <v>59.300000000000004</v>
      </c>
      <c r="H16" s="1" t="s">
        <v>3</v>
      </c>
      <c r="I16" s="21" t="s">
        <v>55</v>
      </c>
    </row>
    <row r="17" spans="1:9" x14ac:dyDescent="0.2">
      <c r="A17" s="7">
        <v>0.1</v>
      </c>
      <c r="B17" s="10">
        <f t="shared" si="0"/>
        <v>8.9</v>
      </c>
      <c r="C17" s="1" t="s">
        <v>3</v>
      </c>
      <c r="D17" s="21" t="s">
        <v>41</v>
      </c>
      <c r="F17" s="7">
        <v>1.5</v>
      </c>
      <c r="G17" s="7">
        <f t="shared" si="3"/>
        <v>60.800000000000004</v>
      </c>
      <c r="H17" s="1" t="s">
        <v>3</v>
      </c>
      <c r="I17" s="21" t="s">
        <v>56</v>
      </c>
    </row>
    <row r="18" spans="1:9" x14ac:dyDescent="0.2">
      <c r="A18" s="7">
        <v>4.3</v>
      </c>
      <c r="B18" s="10">
        <f t="shared" si="0"/>
        <v>13.2</v>
      </c>
      <c r="C18" s="1" t="s">
        <v>2</v>
      </c>
      <c r="D18" s="21" t="s">
        <v>40</v>
      </c>
      <c r="F18" s="7">
        <v>0.2</v>
      </c>
      <c r="G18" s="7">
        <f t="shared" si="3"/>
        <v>61.000000000000007</v>
      </c>
      <c r="H18" s="1" t="s">
        <v>2</v>
      </c>
      <c r="I18" s="21" t="s">
        <v>57</v>
      </c>
    </row>
    <row r="19" spans="1:9" x14ac:dyDescent="0.2">
      <c r="A19" s="10">
        <v>0.1</v>
      </c>
      <c r="B19" s="10">
        <f t="shared" si="0"/>
        <v>13.299999999999999</v>
      </c>
      <c r="C19" s="1" t="s">
        <v>3</v>
      </c>
      <c r="D19" s="19" t="s">
        <v>40</v>
      </c>
      <c r="F19" s="7">
        <v>1.9</v>
      </c>
      <c r="G19" s="10">
        <f t="shared" si="3"/>
        <v>62.900000000000006</v>
      </c>
      <c r="H19" s="1" t="s">
        <v>3</v>
      </c>
      <c r="I19" s="21" t="s">
        <v>58</v>
      </c>
    </row>
    <row r="20" spans="1:9" ht="25.5" x14ac:dyDescent="0.2">
      <c r="A20" s="7">
        <v>18.2</v>
      </c>
      <c r="B20" s="10">
        <f t="shared" si="0"/>
        <v>31.5</v>
      </c>
      <c r="C20" s="1" t="s">
        <v>3</v>
      </c>
      <c r="D20" s="21" t="s">
        <v>66</v>
      </c>
      <c r="F20" s="7">
        <v>0.1</v>
      </c>
      <c r="G20" s="10">
        <f t="shared" si="3"/>
        <v>63.000000000000007</v>
      </c>
      <c r="H20" s="1" t="s">
        <v>2</v>
      </c>
      <c r="I20" s="21" t="s">
        <v>59</v>
      </c>
    </row>
    <row r="21" spans="1:9" ht="13.5" thickBot="1" x14ac:dyDescent="0.25">
      <c r="A21" s="7">
        <v>0.4</v>
      </c>
      <c r="B21" s="10">
        <f t="shared" si="0"/>
        <v>31.9</v>
      </c>
      <c r="C21" s="1" t="s">
        <v>4</v>
      </c>
      <c r="D21" s="20" t="s">
        <v>42</v>
      </c>
      <c r="F21" s="7">
        <v>0.1</v>
      </c>
      <c r="G21" s="10">
        <f t="shared" si="3"/>
        <v>63.100000000000009</v>
      </c>
      <c r="H21" s="1" t="s">
        <v>3</v>
      </c>
      <c r="I21" s="21" t="s">
        <v>60</v>
      </c>
    </row>
    <row r="22" spans="1:9" ht="29.25" customHeight="1" thickBot="1" x14ac:dyDescent="0.25">
      <c r="A22" s="10">
        <v>0.6</v>
      </c>
      <c r="B22" s="10">
        <f t="shared" si="0"/>
        <v>32.5</v>
      </c>
      <c r="C22" s="3" t="s">
        <v>3</v>
      </c>
      <c r="D22" s="19" t="s">
        <v>43</v>
      </c>
      <c r="F22" s="29">
        <v>0.3</v>
      </c>
      <c r="G22" s="30">
        <f>SUM(G21+F22)</f>
        <v>63.400000000000006</v>
      </c>
      <c r="H22" s="31" t="s">
        <v>4</v>
      </c>
      <c r="I22" s="32" t="s">
        <v>65</v>
      </c>
    </row>
    <row r="23" spans="1:9" ht="24.75" customHeight="1" thickBot="1" x14ac:dyDescent="0.25">
      <c r="A23" s="7">
        <v>0.2</v>
      </c>
      <c r="B23" s="10">
        <f t="shared" si="0"/>
        <v>32.700000000000003</v>
      </c>
      <c r="C23" s="1" t="s">
        <v>2</v>
      </c>
      <c r="D23" s="21" t="s">
        <v>67</v>
      </c>
      <c r="I23" s="24"/>
    </row>
    <row r="24" spans="1:9" ht="27.75" customHeight="1" thickBot="1" x14ac:dyDescent="0.25">
      <c r="A24" s="29">
        <v>2.1</v>
      </c>
      <c r="B24" s="30">
        <f t="shared" si="0"/>
        <v>34.800000000000004</v>
      </c>
      <c r="C24" s="31" t="s">
        <v>2</v>
      </c>
      <c r="D24" s="32" t="s">
        <v>64</v>
      </c>
      <c r="I24" s="24"/>
    </row>
    <row r="25" spans="1:9" x14ac:dyDescent="0.2">
      <c r="I25" s="24"/>
    </row>
    <row r="26" spans="1:9" x14ac:dyDescent="0.2">
      <c r="A26" s="33" t="s">
        <v>9</v>
      </c>
      <c r="B26" s="34"/>
      <c r="C26" s="34"/>
      <c r="F26" s="5" t="s">
        <v>5</v>
      </c>
    </row>
    <row r="27" spans="1:9" x14ac:dyDescent="0.2">
      <c r="A27" t="s">
        <v>10</v>
      </c>
      <c r="B27" s="6"/>
      <c r="C27"/>
      <c r="F27" s="18" t="s">
        <v>61</v>
      </c>
    </row>
    <row r="28" spans="1:9" ht="13.5" customHeight="1" x14ac:dyDescent="0.2">
      <c r="A28" t="s">
        <v>11</v>
      </c>
      <c r="B28"/>
      <c r="C28"/>
      <c r="F28" s="18" t="s">
        <v>62</v>
      </c>
    </row>
    <row r="29" spans="1:9" x14ac:dyDescent="0.2">
      <c r="A29" t="s">
        <v>12</v>
      </c>
      <c r="B29"/>
      <c r="C29"/>
      <c r="F29" s="5" t="s">
        <v>8</v>
      </c>
    </row>
    <row r="30" spans="1:9" x14ac:dyDescent="0.2">
      <c r="A30" t="s">
        <v>13</v>
      </c>
      <c r="B30"/>
      <c r="C30"/>
      <c r="F30" s="5" t="s">
        <v>6</v>
      </c>
    </row>
    <row r="31" spans="1:9" x14ac:dyDescent="0.2">
      <c r="A31" t="s">
        <v>14</v>
      </c>
      <c r="B31"/>
      <c r="C31"/>
      <c r="I31" s="25"/>
    </row>
    <row r="32" spans="1:9" ht="12.75" customHeight="1" x14ac:dyDescent="0.2">
      <c r="A32" s="6" t="s">
        <v>26</v>
      </c>
      <c r="B32"/>
      <c r="C32"/>
      <c r="I32" s="25"/>
    </row>
    <row r="33" spans="1:9" ht="14.25" customHeight="1" x14ac:dyDescent="0.2">
      <c r="A33" s="6" t="s">
        <v>27</v>
      </c>
      <c r="B33"/>
      <c r="C33"/>
    </row>
    <row r="34" spans="1:9" ht="14.25" customHeight="1" x14ac:dyDescent="0.2">
      <c r="A34" s="6" t="s">
        <v>15</v>
      </c>
      <c r="B34"/>
      <c r="C34"/>
    </row>
    <row r="35" spans="1:9" x14ac:dyDescent="0.2">
      <c r="A35" s="6" t="s">
        <v>16</v>
      </c>
      <c r="B35"/>
      <c r="C35"/>
    </row>
    <row r="36" spans="1:9" x14ac:dyDescent="0.2">
      <c r="A36" t="s">
        <v>17</v>
      </c>
      <c r="B36"/>
      <c r="C36"/>
      <c r="F36" s="6"/>
      <c r="G36" s="6"/>
      <c r="H36" s="6"/>
      <c r="I36" s="6"/>
    </row>
    <row r="37" spans="1:9" x14ac:dyDescent="0.2">
      <c r="A37" t="s">
        <v>18</v>
      </c>
      <c r="B37"/>
      <c r="C37"/>
      <c r="F37" s="6"/>
      <c r="G37" s="6"/>
      <c r="H37" s="6"/>
      <c r="I37" s="6"/>
    </row>
    <row r="38" spans="1:9" ht="13.5" customHeight="1" x14ac:dyDescent="0.2">
      <c r="A38" t="s">
        <v>19</v>
      </c>
      <c r="B38"/>
      <c r="C38"/>
      <c r="F38" s="6"/>
      <c r="G38" s="6"/>
      <c r="H38" s="6"/>
      <c r="I38" s="6"/>
    </row>
    <row r="39" spans="1:9" ht="14.25" customHeight="1" x14ac:dyDescent="0.2">
      <c r="A39" t="s">
        <v>20</v>
      </c>
      <c r="B39"/>
      <c r="F39" s="6"/>
      <c r="G39" s="6"/>
      <c r="H39" s="6"/>
      <c r="I39" s="6"/>
    </row>
    <row r="40" spans="1:9" x14ac:dyDescent="0.2">
      <c r="A40" t="s">
        <v>21</v>
      </c>
      <c r="B40"/>
      <c r="C40"/>
      <c r="F40" s="6"/>
      <c r="G40" s="6"/>
      <c r="H40" s="6"/>
      <c r="I40" s="6"/>
    </row>
    <row r="41" spans="1:9" x14ac:dyDescent="0.2">
      <c r="A41" s="18" t="s">
        <v>23</v>
      </c>
      <c r="C41" s="38"/>
      <c r="D41" s="24"/>
      <c r="F41" s="6"/>
      <c r="G41" s="6"/>
      <c r="H41" s="6"/>
      <c r="I41" s="6"/>
    </row>
    <row r="42" spans="1:9" x14ac:dyDescent="0.2">
      <c r="A42" t="s">
        <v>22</v>
      </c>
      <c r="B42"/>
      <c r="C42" s="38"/>
      <c r="D42" s="24"/>
      <c r="F42" s="6"/>
      <c r="G42" s="6"/>
      <c r="H42" s="6"/>
      <c r="I42" s="6"/>
    </row>
    <row r="43" spans="1:9" x14ac:dyDescent="0.2">
      <c r="A43" s="6"/>
      <c r="B43" s="6"/>
      <c r="C43" s="6"/>
      <c r="D43" s="6"/>
      <c r="F43" s="6"/>
      <c r="G43" s="6"/>
      <c r="H43" s="6"/>
      <c r="I43" s="6"/>
    </row>
    <row r="44" spans="1:9" x14ac:dyDescent="0.2">
      <c r="A44" s="6"/>
      <c r="B44" s="6"/>
      <c r="C44" s="6"/>
      <c r="D44" s="6"/>
      <c r="F44" s="6"/>
      <c r="G44" s="6"/>
      <c r="H44" s="6"/>
      <c r="I44" s="6"/>
    </row>
    <row r="45" spans="1:9" x14ac:dyDescent="0.2">
      <c r="A45" s="6"/>
      <c r="B45" s="6"/>
      <c r="C45" s="6"/>
      <c r="D45" s="6"/>
      <c r="F45" s="6"/>
      <c r="G45" s="6"/>
      <c r="H45" s="6"/>
      <c r="I45" s="6"/>
    </row>
    <row r="46" spans="1:9" x14ac:dyDescent="0.2">
      <c r="A46" s="6"/>
      <c r="B46" s="6"/>
      <c r="C46" s="6"/>
      <c r="D46" s="6"/>
      <c r="F46" s="6"/>
      <c r="G46" s="6"/>
      <c r="H46" s="6"/>
      <c r="I46" s="6"/>
    </row>
    <row r="47" spans="1:9" x14ac:dyDescent="0.2">
      <c r="A47" s="6"/>
      <c r="B47" s="6"/>
      <c r="C47" s="6"/>
      <c r="D47" s="6"/>
      <c r="F47" s="6"/>
      <c r="G47" s="6"/>
      <c r="H47" s="6"/>
      <c r="I47" s="6"/>
    </row>
    <row r="48" spans="1:9" x14ac:dyDescent="0.2">
      <c r="A48" s="6"/>
      <c r="B48" s="6"/>
      <c r="C48" s="6"/>
      <c r="D48" s="6"/>
      <c r="F48" s="6"/>
      <c r="G48" s="6"/>
      <c r="H48" s="6"/>
      <c r="I48" s="6"/>
    </row>
    <row r="49" spans="1:9" ht="13.5" customHeight="1" x14ac:dyDescent="0.2">
      <c r="A49" s="6"/>
      <c r="B49" s="6"/>
      <c r="C49" s="6"/>
      <c r="D49" s="6"/>
      <c r="F49" s="6"/>
      <c r="G49" s="6"/>
      <c r="H49" s="6"/>
      <c r="I49" s="6"/>
    </row>
    <row r="50" spans="1:9" x14ac:dyDescent="0.2">
      <c r="A50" s="6"/>
      <c r="B50" s="6"/>
      <c r="C50" s="6"/>
      <c r="D50" s="6"/>
      <c r="F50" s="6"/>
      <c r="G50" s="6"/>
      <c r="H50" s="6"/>
      <c r="I50" s="6"/>
    </row>
    <row r="51" spans="1:9" x14ac:dyDescent="0.2">
      <c r="A51" s="6"/>
      <c r="B51" s="6"/>
      <c r="C51" s="6"/>
      <c r="D51" s="6"/>
      <c r="F51" s="6"/>
      <c r="G51" s="6"/>
      <c r="H51" s="6"/>
      <c r="I51" s="6"/>
    </row>
    <row r="52" spans="1:9" s="15" customFormat="1" x14ac:dyDescent="0.2">
      <c r="A52" s="6"/>
      <c r="B52" s="6"/>
      <c r="C52" s="6"/>
      <c r="D52" s="6"/>
      <c r="E52" s="6"/>
      <c r="F52" s="6"/>
      <c r="G52" s="6"/>
      <c r="H52" s="6"/>
      <c r="I52" s="6"/>
    </row>
    <row r="53" spans="1:9" x14ac:dyDescent="0.2">
      <c r="A53" s="6"/>
      <c r="B53" s="6"/>
      <c r="C53" s="6"/>
      <c r="D53" s="6"/>
      <c r="F53" s="6"/>
      <c r="G53" s="6"/>
      <c r="H53" s="6"/>
      <c r="I53" s="6"/>
    </row>
    <row r="54" spans="1:9" ht="30" customHeight="1" x14ac:dyDescent="0.2">
      <c r="A54" s="6"/>
      <c r="B54" s="6"/>
      <c r="C54" s="6"/>
      <c r="D54" s="6"/>
      <c r="F54" s="6"/>
      <c r="G54" s="6"/>
      <c r="H54" s="6"/>
      <c r="I54" s="6"/>
    </row>
    <row r="55" spans="1:9" x14ac:dyDescent="0.2">
      <c r="A55" s="6"/>
      <c r="B55" s="6"/>
      <c r="C55" s="6"/>
      <c r="D55" s="6"/>
      <c r="F55" s="6"/>
      <c r="G55" s="6"/>
      <c r="H55" s="6"/>
      <c r="I55" s="6"/>
    </row>
    <row r="56" spans="1:9" x14ac:dyDescent="0.2">
      <c r="A56" s="6"/>
      <c r="B56" s="6"/>
      <c r="C56" s="6"/>
      <c r="D56" s="6"/>
      <c r="I56" s="25"/>
    </row>
    <row r="57" spans="1:9" x14ac:dyDescent="0.2">
      <c r="A57" s="6"/>
      <c r="B57" s="6"/>
      <c r="C57" s="6"/>
      <c r="D57" s="6"/>
    </row>
    <row r="58" spans="1:9" x14ac:dyDescent="0.2">
      <c r="A58" s="6"/>
      <c r="B58" s="6"/>
      <c r="C58" s="6"/>
      <c r="D58" s="6"/>
    </row>
    <row r="59" spans="1:9" x14ac:dyDescent="0.2">
      <c r="A59" s="6"/>
      <c r="B59" s="6"/>
      <c r="C59" s="6"/>
      <c r="D59" s="6"/>
    </row>
    <row r="60" spans="1:9" x14ac:dyDescent="0.2">
      <c r="A60" s="6"/>
      <c r="B60" s="6"/>
      <c r="C60" s="6"/>
      <c r="D60" s="6"/>
    </row>
    <row r="61" spans="1:9" x14ac:dyDescent="0.2">
      <c r="A61" s="6"/>
      <c r="B61" s="6"/>
      <c r="C61" s="6"/>
      <c r="D61" s="6"/>
    </row>
    <row r="62" spans="1:9" x14ac:dyDescent="0.2">
      <c r="A62" s="6"/>
      <c r="B62" s="6"/>
      <c r="C62" s="6"/>
      <c r="D62" s="6"/>
    </row>
    <row r="64" spans="1:9" x14ac:dyDescent="0.2">
      <c r="A64"/>
      <c r="B64"/>
      <c r="C64"/>
    </row>
    <row r="66" spans="5:5" ht="13.5" customHeight="1" x14ac:dyDescent="0.2"/>
    <row r="72" spans="5:5" x14ac:dyDescent="0.2">
      <c r="E72" s="14"/>
    </row>
    <row r="73" spans="5:5" x14ac:dyDescent="0.2">
      <c r="E73" s="16"/>
    </row>
    <row r="74" spans="5:5" x14ac:dyDescent="0.2">
      <c r="E74" s="16"/>
    </row>
    <row r="75" spans="5:5" x14ac:dyDescent="0.2">
      <c r="E75" s="13"/>
    </row>
    <row r="76" spans="5:5" x14ac:dyDescent="0.2">
      <c r="E76" s="17"/>
    </row>
    <row r="77" spans="5:5" x14ac:dyDescent="0.2">
      <c r="E77" s="11"/>
    </row>
    <row r="87" spans="1:8" ht="39" customHeight="1" x14ac:dyDescent="0.2"/>
    <row r="88" spans="1:8" s="11" customFormat="1" x14ac:dyDescent="0.2">
      <c r="A88" s="18"/>
      <c r="B88" s="8"/>
      <c r="C88" s="28"/>
      <c r="E88" s="6"/>
      <c r="F88" s="18"/>
      <c r="G88" s="8"/>
      <c r="H88" s="28"/>
    </row>
    <row r="89" spans="1:8" s="11" customFormat="1" x14ac:dyDescent="0.2">
      <c r="A89" s="18"/>
      <c r="B89" s="8"/>
      <c r="C89" s="28"/>
      <c r="E89" s="6"/>
      <c r="F89" s="18"/>
      <c r="G89" s="8"/>
      <c r="H89" s="28"/>
    </row>
    <row r="107" spans="5:5" x14ac:dyDescent="0.2">
      <c r="E107" s="11"/>
    </row>
    <row r="108" spans="5:5" x14ac:dyDescent="0.2">
      <c r="E108" s="11"/>
    </row>
  </sheetData>
  <phoneticPr fontId="3" type="noConversion"/>
  <pageMargins left="0.36" right="0.28999999999999998" top="0.52" bottom="0.28999999999999998" header="0.5" footer="0.27"/>
  <pageSetup scale="79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Cue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Wallace</dc:creator>
  <cp:lastModifiedBy>Paul</cp:lastModifiedBy>
  <cp:lastPrinted>2014-09-24T00:37:22Z</cp:lastPrinted>
  <dcterms:created xsi:type="dcterms:W3CDTF">2009-01-04T01:49:01Z</dcterms:created>
  <dcterms:modified xsi:type="dcterms:W3CDTF">2015-12-12T12:44:43Z</dcterms:modified>
</cp:coreProperties>
</file>