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341" windowWidth="1077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<sst xmlns="http://schemas.openxmlformats.org/spreadsheetml/2006/main" count="182" uniqueCount="102">
  <si>
    <t>L</t>
  </si>
  <si>
    <t>R</t>
  </si>
  <si>
    <t>S</t>
  </si>
  <si>
    <t>C</t>
  </si>
  <si>
    <t>P-t-P</t>
  </si>
  <si>
    <t>Total</t>
  </si>
  <si>
    <t>W New Haven Rd</t>
  </si>
  <si>
    <t>TL Hollywood Blvd</t>
  </si>
  <si>
    <t>SS Milwaukee Ave</t>
  </si>
  <si>
    <t>TL Henry Ave &gt; Washington St</t>
  </si>
  <si>
    <t>Arizona St &gt; Circle Rd</t>
  </si>
  <si>
    <t>T W New Haven Rd / US 192</t>
  </si>
  <si>
    <t>QL</t>
  </si>
  <si>
    <t>U-Turn to go West on US 192</t>
  </si>
  <si>
    <t>T Nova Rd / CR 532</t>
  </si>
  <si>
    <t>Taylor Creek Rd</t>
  </si>
  <si>
    <t>Christmas School Rd</t>
  </si>
  <si>
    <t>T Lake Mills Rd</t>
  </si>
  <si>
    <t>Tropical Ave</t>
  </si>
  <si>
    <t>SS E 7th St</t>
  </si>
  <si>
    <t>T Avenue H</t>
  </si>
  <si>
    <t>Avenue C</t>
  </si>
  <si>
    <t>Exit control on Avenue B (UM)</t>
  </si>
  <si>
    <t>SS E 2nd St</t>
  </si>
  <si>
    <t>E 4th St</t>
  </si>
  <si>
    <t>BR</t>
  </si>
  <si>
    <t>SS Snow Hill Rd</t>
  </si>
  <si>
    <t>T CR 426</t>
  </si>
  <si>
    <t>TL X SR 46 &gt; 1st St &gt; Geneva Heights Rd</t>
  </si>
  <si>
    <t>T Old Geneva Rd</t>
  </si>
  <si>
    <t>T W Osceola Rd</t>
  </si>
  <si>
    <t>T SR 46</t>
  </si>
  <si>
    <t>Longwood Dr &gt; Carpenter Ave</t>
  </si>
  <si>
    <t>T Railroad Ave</t>
  </si>
  <si>
    <t>Exit control on Oak Dr</t>
  </si>
  <si>
    <t>SS Osteen-Maytown Rd</t>
  </si>
  <si>
    <t>Beacon Light Rd</t>
  </si>
  <si>
    <t>SS US 1</t>
  </si>
  <si>
    <t>HH Burch Rd</t>
  </si>
  <si>
    <t>Park entrance</t>
  </si>
  <si>
    <t>toward picnic shelters</t>
  </si>
  <si>
    <t>backtrack to HH Burch Rd</t>
  </si>
  <si>
    <t>TL Indian River Dr / CR 515</t>
  </si>
  <si>
    <t>TL King St / SR 520</t>
  </si>
  <si>
    <t>SS TRO S Tropical Tr</t>
  </si>
  <si>
    <t>TL US 192</t>
  </si>
  <si>
    <t>Front St</t>
  </si>
  <si>
    <t>Melbourne Ave</t>
  </si>
  <si>
    <t>SS TRO Melbourne Ave</t>
  </si>
  <si>
    <t>T Country Club Rd</t>
  </si>
  <si>
    <t>SS Edgewood Dr &gt; Henry Ave</t>
  </si>
  <si>
    <t>Doherty Dr</t>
  </si>
  <si>
    <t>T W New Haven Ave</t>
  </si>
  <si>
    <t>SS Volco Rd</t>
  </si>
  <si>
    <t xml:space="preserve">POSTCARD CONTROL - US Post Office, 100 Dickson Ave, Osteen, FL. Place your time of passage on the postcard you were given, sign it, and mail it here.  </t>
  </si>
  <si>
    <t>Magnolia Ave (first R after causeway)</t>
  </si>
  <si>
    <t>SS S Tropical Tr</t>
  </si>
  <si>
    <t>TL X SR 520</t>
  </si>
  <si>
    <t>exit control and backtrack South on Tropical Tr X SR 520 / Merritt Island Causeway</t>
  </si>
  <si>
    <t>SR 513 / S Patrick Dr &gt; N Riverside Dr (you may use bike path in lieu of roadway)</t>
  </si>
  <si>
    <t>300k Mosquito Lagoon (#1527)</t>
  </si>
  <si>
    <t>Emergency: 911</t>
  </si>
  <si>
    <t>Paul Rozelle (RBA) cell: (614) 565-3483</t>
  </si>
  <si>
    <t>Please call Paul if you abandon.</t>
  </si>
  <si>
    <r>
      <t>Cue Sheet Key</t>
    </r>
    <r>
      <rPr>
        <sz val="11"/>
        <rFont val="Calibri"/>
        <family val="2"/>
      </rPr>
      <t>:</t>
    </r>
  </si>
  <si>
    <r>
      <t xml:space="preserve">R = 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>ight</t>
    </r>
  </si>
  <si>
    <r>
      <t xml:space="preserve">SS =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 xml:space="preserve">top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ign</t>
    </r>
  </si>
  <si>
    <r>
      <t xml:space="preserve">L = </t>
    </r>
    <r>
      <rPr>
        <b/>
        <sz val="11"/>
        <rFont val="Calibri"/>
        <family val="2"/>
      </rPr>
      <t>L</t>
    </r>
    <r>
      <rPr>
        <sz val="11"/>
        <rFont val="Calibri"/>
        <family val="2"/>
      </rPr>
      <t>eft</t>
    </r>
  </si>
  <si>
    <r>
      <t xml:space="preserve">TL = </t>
    </r>
    <r>
      <rPr>
        <b/>
        <sz val="11"/>
        <rFont val="Calibri"/>
        <family val="2"/>
      </rPr>
      <t>T</t>
    </r>
    <r>
      <rPr>
        <sz val="11"/>
        <rFont val="Calibri"/>
        <family val="2"/>
      </rPr>
      <t xml:space="preserve">raffic </t>
    </r>
    <r>
      <rPr>
        <b/>
        <sz val="11"/>
        <rFont val="Calibri"/>
        <family val="2"/>
      </rPr>
      <t>L</t>
    </r>
    <r>
      <rPr>
        <sz val="11"/>
        <rFont val="Calibri"/>
        <family val="2"/>
      </rPr>
      <t>ight</t>
    </r>
  </si>
  <si>
    <r>
      <t xml:space="preserve">BR = </t>
    </r>
    <r>
      <rPr>
        <b/>
        <sz val="11"/>
        <rFont val="Calibri"/>
        <family val="2"/>
      </rPr>
      <t>B</t>
    </r>
    <r>
      <rPr>
        <sz val="11"/>
        <rFont val="Calibri"/>
        <family val="2"/>
      </rPr>
      <t xml:space="preserve">ear 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>ight</t>
    </r>
  </si>
  <si>
    <r>
      <t xml:space="preserve">TRO =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o 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emain </t>
    </r>
    <r>
      <rPr>
        <b/>
        <sz val="10"/>
        <rFont val="Arial"/>
        <family val="2"/>
      </rPr>
      <t>O</t>
    </r>
    <r>
      <rPr>
        <sz val="10"/>
        <rFont val="Arial"/>
        <family val="0"/>
      </rPr>
      <t>n</t>
    </r>
  </si>
  <si>
    <r>
      <t xml:space="preserve">S =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traight</t>
    </r>
  </si>
  <si>
    <t>&gt; = becomes</t>
  </si>
  <si>
    <t>X = cross</t>
  </si>
  <si>
    <r>
      <t xml:space="preserve">T = </t>
    </r>
    <r>
      <rPr>
        <b/>
        <sz val="11"/>
        <rFont val="Calibri"/>
        <family val="2"/>
      </rPr>
      <t>T</t>
    </r>
    <r>
      <rPr>
        <sz val="11"/>
        <rFont val="Calibri"/>
        <family val="2"/>
      </rPr>
      <t>-intersection</t>
    </r>
  </si>
  <si>
    <r>
      <t xml:space="preserve">UM = 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>n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>arked</t>
    </r>
  </si>
  <si>
    <r>
      <t xml:space="preserve">TNT = </t>
    </r>
    <r>
      <rPr>
        <b/>
        <sz val="11"/>
        <rFont val="Calibri"/>
        <family val="2"/>
      </rPr>
      <t>T</t>
    </r>
    <r>
      <rPr>
        <sz val="11"/>
        <rFont val="Calibri"/>
        <family val="2"/>
      </rPr>
      <t xml:space="preserve">o </t>
    </r>
    <r>
      <rPr>
        <b/>
        <sz val="11"/>
        <rFont val="Calibri"/>
        <family val="2"/>
      </rPr>
      <t>N</t>
    </r>
    <r>
      <rPr>
        <sz val="11"/>
        <rFont val="Calibri"/>
        <family val="2"/>
      </rPr>
      <t xml:space="preserve">ext </t>
    </r>
    <r>
      <rPr>
        <b/>
        <sz val="11"/>
        <rFont val="Calibri"/>
        <family val="2"/>
      </rPr>
      <t>T</t>
    </r>
    <r>
      <rPr>
        <sz val="11"/>
        <rFont val="Calibri"/>
        <family val="2"/>
      </rPr>
      <t>urn</t>
    </r>
  </si>
  <si>
    <t>TNT</t>
  </si>
  <si>
    <t>page 2</t>
  </si>
  <si>
    <t>START - Courtyard Marriott, 2101 W New Haven Ave, Melbourne, FL (Open: 0600 / Close: 0700)</t>
  </si>
  <si>
    <t>FINISH - Courtyard Marriott, 2101 W New Haven Ave, Melbourne, FL  Open: 1500; Close: 0200 Sunday</t>
  </si>
  <si>
    <t xml:space="preserve">CR 419 / Deer Park Rd </t>
  </si>
  <si>
    <t>T CR 520</t>
  </si>
  <si>
    <t>Tex Wheeler Ave (UM)</t>
  </si>
  <si>
    <t>X E Colonial Dr &gt; S Ft Christmas Rd &gt; N Ft Christmas Rd / CR 420</t>
  </si>
  <si>
    <t>SS X E 5th St &gt; Lake Dr</t>
  </si>
  <si>
    <r>
      <t>TL CR 415 (last store until mile 110)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XXX</t>
    </r>
    <r>
      <rPr>
        <sz val="10"/>
        <color indexed="10"/>
        <rFont val="Arial"/>
        <family val="2"/>
      </rPr>
      <t xml:space="preserve"> construction; use multi-use path after road narrows! </t>
    </r>
  </si>
  <si>
    <t>XXX = Caution</t>
  </si>
  <si>
    <r>
      <t xml:space="preserve">QL = </t>
    </r>
    <r>
      <rPr>
        <b/>
        <sz val="10"/>
        <rFont val="Arial"/>
        <family val="2"/>
      </rPr>
      <t>Q</t>
    </r>
    <r>
      <rPr>
        <sz val="10"/>
        <rFont val="Arial"/>
        <family val="2"/>
      </rPr>
      <t xml:space="preserve">uick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eft</t>
    </r>
  </si>
  <si>
    <t xml:space="preserve">INFO CONTROL - Place sticker where indicated on your brevet card </t>
  </si>
  <si>
    <t>Merritt Island NWR</t>
  </si>
  <si>
    <t>Wildlife Dr</t>
  </si>
  <si>
    <t xml:space="preserve">BR </t>
  </si>
  <si>
    <t>toward Titusville (Max Brewer Causeway)</t>
  </si>
  <si>
    <t>Indian River Ave (immediately after causeway)</t>
  </si>
  <si>
    <t>SS St Johns St &gt; Riverside Dr</t>
  </si>
  <si>
    <t>TL US 1 (stores and restaurants)</t>
  </si>
  <si>
    <t>New Haven Ave (1st L after bridge; not into marina!)</t>
  </si>
  <si>
    <t xml:space="preserve">CONTROL - Chuluota Grocery, 95 E 7th St, Chuluota, FL (Open: 0856 / Close: 1240)  </t>
  </si>
  <si>
    <t>CONTROL - Riverbreeze Park, 250 HH Burch Rd, Oak Hill, FL (Open: 1123 / Close: 1812)  LUNCH</t>
  </si>
  <si>
    <t>CONTROL - 7-11, 400 W Merritt Island Causeway, Merritt Island, FL (Open: 1338 / Close: 2304)</t>
  </si>
  <si>
    <t>rev. FINAL (26 Jan 2014)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</si>
</sst>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64" fontId="1" fillId="33" borderId="15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1" fillId="33" borderId="15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1" fillId="33" borderId="16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164" fontId="0" fillId="34" borderId="13" xfId="0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34" borderId="10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64" fontId="47" fillId="33" borderId="15" xfId="0" applyNumberFormat="1" applyFont="1" applyFill="1" applyBorder="1" applyAlignment="1">
      <alignment vertical="center"/>
    </xf>
    <xf numFmtId="164" fontId="47" fillId="33" borderId="16" xfId="0" applyNumberFormat="1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8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46" fillId="2" borderId="0" xfId="0" applyFont="1" applyFill="1" applyAlignment="1">
      <alignment vertical="center"/>
    </xf>
    <xf numFmtId="0" fontId="0" fillId="0" borderId="13" xfId="0" applyFont="1" applyBorder="1" applyAlignment="1">
      <alignment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1" fillId="34" borderId="13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vertical="center" wrapText="1"/>
    </xf>
    <xf numFmtId="164" fontId="1" fillId="34" borderId="19" xfId="0" applyNumberFormat="1" applyFont="1" applyFill="1" applyBorder="1" applyAlignment="1">
      <alignment horizontal="right" vertical="center"/>
    </xf>
    <xf numFmtId="164" fontId="1" fillId="33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.28125" style="1" customWidth="1"/>
    <col min="2" max="2" width="6.57421875" style="1" customWidth="1"/>
    <col min="3" max="3" width="4.8515625" style="6" customWidth="1"/>
    <col min="4" max="4" width="35.8515625" style="0" customWidth="1"/>
    <col min="9" max="9" width="36.421875" style="0" customWidth="1"/>
    <col min="10" max="13" width="9.140625" style="11" customWidth="1"/>
  </cols>
  <sheetData>
    <row r="1" spans="1:4" ht="12.75">
      <c r="A1" s="2" t="s">
        <v>60</v>
      </c>
      <c r="B1" s="3"/>
      <c r="C1" s="5"/>
      <c r="D1" s="4"/>
    </row>
    <row r="2" spans="1:4" ht="13.5" thickBot="1">
      <c r="A2" s="8" t="s">
        <v>4</v>
      </c>
      <c r="B2" s="8" t="s">
        <v>5</v>
      </c>
      <c r="C2" s="7"/>
      <c r="D2" s="40" t="s">
        <v>101</v>
      </c>
    </row>
    <row r="3" spans="1:4" ht="44.25" customHeight="1" thickBot="1">
      <c r="A3" s="24">
        <v>0</v>
      </c>
      <c r="B3" s="38">
        <v>0</v>
      </c>
      <c r="C3" s="25" t="s">
        <v>3</v>
      </c>
      <c r="D3" s="26" t="s">
        <v>79</v>
      </c>
    </row>
    <row r="4" spans="1:4" ht="12.75">
      <c r="A4" s="30">
        <v>0</v>
      </c>
      <c r="B4" s="37">
        <f aca="true" t="shared" si="0" ref="B4:B53">SUM(A4+B3)</f>
        <v>0</v>
      </c>
      <c r="C4" s="15" t="s">
        <v>1</v>
      </c>
      <c r="D4" s="18" t="s">
        <v>6</v>
      </c>
    </row>
    <row r="5" spans="1:8" ht="13.5" customHeight="1">
      <c r="A5" s="32">
        <v>0.1</v>
      </c>
      <c r="B5" s="37">
        <f t="shared" si="0"/>
        <v>0.1</v>
      </c>
      <c r="C5" s="16" t="s">
        <v>1</v>
      </c>
      <c r="D5" s="19" t="s">
        <v>7</v>
      </c>
      <c r="E5" s="68" t="s">
        <v>64</v>
      </c>
      <c r="F5" s="69"/>
      <c r="G5" s="69"/>
      <c r="H5" s="69"/>
    </row>
    <row r="6" spans="1:8" ht="13.5" customHeight="1">
      <c r="A6" s="32">
        <v>0.5</v>
      </c>
      <c r="B6" s="37">
        <f t="shared" si="0"/>
        <v>0.6</v>
      </c>
      <c r="C6" s="16" t="s">
        <v>1</v>
      </c>
      <c r="D6" s="19" t="s">
        <v>9</v>
      </c>
      <c r="E6" s="70"/>
      <c r="F6" s="69"/>
      <c r="G6" s="69"/>
      <c r="H6" s="69"/>
    </row>
    <row r="7" spans="1:8" ht="13.5" customHeight="1">
      <c r="A7" s="32">
        <v>2.3</v>
      </c>
      <c r="B7" s="37">
        <f t="shared" si="0"/>
        <v>2.9</v>
      </c>
      <c r="C7" s="16" t="s">
        <v>1</v>
      </c>
      <c r="D7" s="20" t="s">
        <v>8</v>
      </c>
      <c r="E7" s="70" t="s">
        <v>65</v>
      </c>
      <c r="F7" s="71"/>
      <c r="G7" s="70" t="s">
        <v>66</v>
      </c>
      <c r="H7" s="69"/>
    </row>
    <row r="8" spans="1:8" ht="13.5" customHeight="1">
      <c r="A8" s="32">
        <v>0.5</v>
      </c>
      <c r="B8" s="37">
        <f t="shared" si="0"/>
        <v>3.4</v>
      </c>
      <c r="C8" s="16" t="s">
        <v>1</v>
      </c>
      <c r="D8" s="19" t="s">
        <v>10</v>
      </c>
      <c r="E8" s="70" t="s">
        <v>67</v>
      </c>
      <c r="F8" s="69"/>
      <c r="G8" s="70" t="s">
        <v>68</v>
      </c>
      <c r="H8" s="69"/>
    </row>
    <row r="9" spans="1:8" ht="15">
      <c r="A9" s="32">
        <v>0.8</v>
      </c>
      <c r="B9" s="37">
        <f t="shared" si="0"/>
        <v>4.2</v>
      </c>
      <c r="C9" s="17" t="s">
        <v>1</v>
      </c>
      <c r="D9" s="20" t="s">
        <v>11</v>
      </c>
      <c r="E9" s="70" t="s">
        <v>69</v>
      </c>
      <c r="F9" s="69"/>
      <c r="G9" s="72" t="s">
        <v>70</v>
      </c>
      <c r="H9" s="70"/>
    </row>
    <row r="10" spans="1:8" ht="15">
      <c r="A10" s="32">
        <v>0</v>
      </c>
      <c r="B10" s="37">
        <f t="shared" si="0"/>
        <v>4.2</v>
      </c>
      <c r="C10" s="17" t="s">
        <v>12</v>
      </c>
      <c r="D10" s="20" t="s">
        <v>13</v>
      </c>
      <c r="E10" s="70" t="s">
        <v>71</v>
      </c>
      <c r="F10" s="69"/>
      <c r="G10" s="70" t="s">
        <v>72</v>
      </c>
      <c r="H10" s="69"/>
    </row>
    <row r="11" spans="1:8" ht="13.5" customHeight="1">
      <c r="A11" s="32">
        <v>12.9</v>
      </c>
      <c r="B11" s="37">
        <f t="shared" si="0"/>
        <v>17.1</v>
      </c>
      <c r="C11" s="17" t="s">
        <v>1</v>
      </c>
      <c r="D11" s="20" t="s">
        <v>81</v>
      </c>
      <c r="E11" s="72" t="s">
        <v>88</v>
      </c>
      <c r="F11" s="69"/>
      <c r="G11" s="70" t="s">
        <v>74</v>
      </c>
      <c r="H11" s="69"/>
    </row>
    <row r="12" spans="1:8" ht="15">
      <c r="A12" s="32">
        <v>13.1</v>
      </c>
      <c r="B12" s="37">
        <f t="shared" si="0"/>
        <v>30.200000000000003</v>
      </c>
      <c r="C12" s="17" t="s">
        <v>1</v>
      </c>
      <c r="D12" s="20" t="s">
        <v>14</v>
      </c>
      <c r="E12" s="70" t="s">
        <v>73</v>
      </c>
      <c r="F12" s="71"/>
      <c r="G12" s="72" t="s">
        <v>75</v>
      </c>
      <c r="H12" s="69"/>
    </row>
    <row r="13" spans="1:8" ht="12.75" customHeight="1">
      <c r="A13" s="32">
        <v>7.2</v>
      </c>
      <c r="B13" s="37">
        <f t="shared" si="0"/>
        <v>37.400000000000006</v>
      </c>
      <c r="C13" s="17" t="s">
        <v>0</v>
      </c>
      <c r="D13" s="20" t="s">
        <v>82</v>
      </c>
      <c r="E13" s="73" t="s">
        <v>87</v>
      </c>
      <c r="F13" s="69"/>
      <c r="G13" s="73"/>
      <c r="H13" s="69"/>
    </row>
    <row r="14" spans="1:6" ht="15">
      <c r="A14" s="32">
        <v>7.4</v>
      </c>
      <c r="B14" s="37">
        <f t="shared" si="0"/>
        <v>44.800000000000004</v>
      </c>
      <c r="C14" s="17" t="s">
        <v>1</v>
      </c>
      <c r="D14" s="20" t="s">
        <v>15</v>
      </c>
      <c r="E14" s="70" t="s">
        <v>76</v>
      </c>
      <c r="F14" s="69"/>
    </row>
    <row r="15" spans="1:4" ht="12.75">
      <c r="A15" s="32">
        <v>5.1</v>
      </c>
      <c r="B15" s="37">
        <f t="shared" si="0"/>
        <v>49.900000000000006</v>
      </c>
      <c r="C15" s="17" t="s">
        <v>0</v>
      </c>
      <c r="D15" s="20" t="s">
        <v>83</v>
      </c>
    </row>
    <row r="16" spans="1:4" ht="12.75">
      <c r="A16" s="32">
        <v>0.4</v>
      </c>
      <c r="B16" s="37">
        <f t="shared" si="0"/>
        <v>50.300000000000004</v>
      </c>
      <c r="C16" s="17" t="s">
        <v>1</v>
      </c>
      <c r="D16" s="20" t="s">
        <v>16</v>
      </c>
    </row>
    <row r="17" spans="1:4" ht="25.5">
      <c r="A17" s="32">
        <v>0.3</v>
      </c>
      <c r="B17" s="37">
        <f t="shared" si="0"/>
        <v>50.6</v>
      </c>
      <c r="C17" s="17" t="s">
        <v>2</v>
      </c>
      <c r="D17" s="27" t="s">
        <v>84</v>
      </c>
    </row>
    <row r="18" spans="1:4" ht="12.75">
      <c r="A18" s="32">
        <v>9.6</v>
      </c>
      <c r="B18" s="37">
        <f t="shared" si="0"/>
        <v>60.2</v>
      </c>
      <c r="C18" s="17" t="s">
        <v>0</v>
      </c>
      <c r="D18" s="20" t="s">
        <v>17</v>
      </c>
    </row>
    <row r="19" spans="1:4" ht="12.75">
      <c r="A19" s="32">
        <v>0.8</v>
      </c>
      <c r="B19" s="37">
        <f t="shared" si="0"/>
        <v>61</v>
      </c>
      <c r="C19" s="17" t="s">
        <v>1</v>
      </c>
      <c r="D19" s="20" t="s">
        <v>18</v>
      </c>
    </row>
    <row r="20" spans="1:4" ht="13.5" thickBot="1">
      <c r="A20" s="33">
        <v>0.7</v>
      </c>
      <c r="B20" s="39">
        <f t="shared" si="0"/>
        <v>61.7</v>
      </c>
      <c r="C20" s="22" t="s">
        <v>0</v>
      </c>
      <c r="D20" s="23" t="s">
        <v>19</v>
      </c>
    </row>
    <row r="21" spans="1:4" ht="41.25" customHeight="1" thickBot="1">
      <c r="A21" s="34">
        <v>0.2</v>
      </c>
      <c r="B21" s="38">
        <f t="shared" si="0"/>
        <v>61.900000000000006</v>
      </c>
      <c r="C21" s="25" t="s">
        <v>1</v>
      </c>
      <c r="D21" s="26" t="s">
        <v>98</v>
      </c>
    </row>
    <row r="22" spans="1:4" ht="14.25" customHeight="1">
      <c r="A22" s="42">
        <v>0</v>
      </c>
      <c r="B22" s="31">
        <f t="shared" si="0"/>
        <v>61.900000000000006</v>
      </c>
      <c r="C22" s="43" t="s">
        <v>1</v>
      </c>
      <c r="D22" s="44" t="s">
        <v>22</v>
      </c>
    </row>
    <row r="23" spans="1:4" ht="12.75">
      <c r="A23" s="42">
        <v>0.2</v>
      </c>
      <c r="B23" s="31">
        <f t="shared" si="0"/>
        <v>62.10000000000001</v>
      </c>
      <c r="C23" s="43" t="s">
        <v>2</v>
      </c>
      <c r="D23" s="44" t="s">
        <v>85</v>
      </c>
    </row>
    <row r="24" spans="1:4" ht="12.75">
      <c r="A24" s="42">
        <v>0.1</v>
      </c>
      <c r="B24" s="31">
        <f t="shared" si="0"/>
        <v>62.20000000000001</v>
      </c>
      <c r="C24" s="43" t="s">
        <v>25</v>
      </c>
      <c r="D24" s="44" t="s">
        <v>24</v>
      </c>
    </row>
    <row r="25" spans="1:4" ht="12.75">
      <c r="A25" s="42">
        <v>0</v>
      </c>
      <c r="B25" s="31">
        <f t="shared" si="0"/>
        <v>62.20000000000001</v>
      </c>
      <c r="C25" s="43" t="s">
        <v>12</v>
      </c>
      <c r="D25" s="44" t="s">
        <v>21</v>
      </c>
    </row>
    <row r="26" spans="1:4" ht="12.75" customHeight="1">
      <c r="A26" s="42">
        <v>0.1</v>
      </c>
      <c r="B26" s="31">
        <f t="shared" si="0"/>
        <v>62.30000000000001</v>
      </c>
      <c r="C26" s="43" t="s">
        <v>1</v>
      </c>
      <c r="D26" s="44" t="s">
        <v>23</v>
      </c>
    </row>
    <row r="27" spans="1:4" ht="12.75">
      <c r="A27" s="42">
        <v>0.6</v>
      </c>
      <c r="B27" s="31">
        <f t="shared" si="0"/>
        <v>62.90000000000001</v>
      </c>
      <c r="C27" s="43" t="s">
        <v>0</v>
      </c>
      <c r="D27" s="44" t="s">
        <v>20</v>
      </c>
    </row>
    <row r="28" spans="1:4" ht="12.75">
      <c r="A28" s="32">
        <v>0.3</v>
      </c>
      <c r="B28" s="31">
        <f t="shared" si="0"/>
        <v>63.20000000000001</v>
      </c>
      <c r="C28" s="17" t="s">
        <v>1</v>
      </c>
      <c r="D28" s="20" t="s">
        <v>26</v>
      </c>
    </row>
    <row r="29" spans="1:4" ht="12.75">
      <c r="A29" s="32">
        <v>5.2</v>
      </c>
      <c r="B29" s="31">
        <f t="shared" si="0"/>
        <v>68.4</v>
      </c>
      <c r="C29" s="17" t="s">
        <v>1</v>
      </c>
      <c r="D29" s="20" t="s">
        <v>27</v>
      </c>
    </row>
    <row r="30" spans="1:4" ht="12.75">
      <c r="A30" s="32">
        <v>0.8</v>
      </c>
      <c r="B30" s="37">
        <f t="shared" si="0"/>
        <v>69.2</v>
      </c>
      <c r="C30" s="17" t="s">
        <v>2</v>
      </c>
      <c r="D30" s="20" t="s">
        <v>28</v>
      </c>
    </row>
    <row r="31" spans="1:6" ht="12.75">
      <c r="A31" s="32">
        <v>1.2</v>
      </c>
      <c r="B31" s="37">
        <f t="shared" si="0"/>
        <v>70.4</v>
      </c>
      <c r="C31" s="9" t="s">
        <v>1</v>
      </c>
      <c r="D31" s="21" t="s">
        <v>29</v>
      </c>
      <c r="F31" s="10"/>
    </row>
    <row r="32" spans="1:4" ht="12.75">
      <c r="A32" s="32">
        <v>0.8</v>
      </c>
      <c r="B32" s="37">
        <f t="shared" si="0"/>
        <v>71.2</v>
      </c>
      <c r="C32" s="17" t="s">
        <v>0</v>
      </c>
      <c r="D32" s="21" t="s">
        <v>30</v>
      </c>
    </row>
    <row r="33" spans="1:4" ht="12.75">
      <c r="A33" s="32">
        <v>3.5</v>
      </c>
      <c r="B33" s="37">
        <f>SUM(A33+B32)</f>
        <v>74.7</v>
      </c>
      <c r="C33" s="17" t="s">
        <v>1</v>
      </c>
      <c r="D33" s="20" t="s">
        <v>31</v>
      </c>
    </row>
    <row r="34" spans="1:4" ht="38.25">
      <c r="A34" s="32">
        <v>2.8</v>
      </c>
      <c r="B34" s="37">
        <f t="shared" si="0"/>
        <v>77.5</v>
      </c>
      <c r="C34" s="17" t="s">
        <v>1</v>
      </c>
      <c r="D34" s="74" t="s">
        <v>86</v>
      </c>
    </row>
    <row r="35" spans="1:4" ht="12.75">
      <c r="A35" s="37">
        <v>4.7</v>
      </c>
      <c r="B35" s="37">
        <f t="shared" si="0"/>
        <v>82.2</v>
      </c>
      <c r="C35" s="45" t="s">
        <v>1</v>
      </c>
      <c r="D35" s="21" t="s">
        <v>32</v>
      </c>
    </row>
    <row r="36" spans="1:4" ht="13.5" thickBot="1">
      <c r="A36" s="37">
        <v>0.9</v>
      </c>
      <c r="B36" s="37">
        <f t="shared" si="0"/>
        <v>83.10000000000001</v>
      </c>
      <c r="C36" s="9" t="s">
        <v>1</v>
      </c>
      <c r="D36" s="14" t="s">
        <v>33</v>
      </c>
    </row>
    <row r="37" spans="1:4" ht="63.75" customHeight="1" thickBot="1">
      <c r="A37" s="34">
        <v>0.1</v>
      </c>
      <c r="B37" s="38">
        <f>SUM(A37+B36)</f>
        <v>83.2</v>
      </c>
      <c r="C37" s="25" t="s">
        <v>1</v>
      </c>
      <c r="D37" s="26" t="s">
        <v>54</v>
      </c>
    </row>
    <row r="38" spans="1:4" ht="12.75">
      <c r="A38" s="32">
        <v>0.1</v>
      </c>
      <c r="B38" s="37">
        <f t="shared" si="0"/>
        <v>83.3</v>
      </c>
      <c r="C38" s="17" t="s">
        <v>0</v>
      </c>
      <c r="D38" s="27" t="s">
        <v>34</v>
      </c>
    </row>
    <row r="39" spans="1:4" ht="12.75">
      <c r="A39" s="32">
        <v>0.1</v>
      </c>
      <c r="B39" s="37">
        <f aca="true" t="shared" si="1" ref="B39:B49">SUM(A39+B38)</f>
        <v>83.39999999999999</v>
      </c>
      <c r="C39" s="17" t="s">
        <v>1</v>
      </c>
      <c r="D39" s="27" t="s">
        <v>35</v>
      </c>
    </row>
    <row r="40" spans="1:4" ht="12.75">
      <c r="A40" s="32">
        <v>21.2</v>
      </c>
      <c r="B40" s="37">
        <f t="shared" si="1"/>
        <v>104.6</v>
      </c>
      <c r="C40" s="17" t="s">
        <v>0</v>
      </c>
      <c r="D40" s="27" t="s">
        <v>36</v>
      </c>
    </row>
    <row r="41" spans="1:4" ht="13.5" thickBot="1">
      <c r="A41" s="29">
        <v>4.1</v>
      </c>
      <c r="B41" s="37">
        <f t="shared" si="1"/>
        <v>108.69999999999999</v>
      </c>
      <c r="C41" s="12" t="s">
        <v>1</v>
      </c>
      <c r="D41" s="13" t="s">
        <v>53</v>
      </c>
    </row>
    <row r="42" spans="1:4" ht="26.25" thickBot="1">
      <c r="A42" s="83">
        <v>2.1</v>
      </c>
      <c r="B42" s="34">
        <f t="shared" si="1"/>
        <v>110.79999999999998</v>
      </c>
      <c r="C42" s="25" t="s">
        <v>1</v>
      </c>
      <c r="D42" s="26" t="s">
        <v>89</v>
      </c>
    </row>
    <row r="43" spans="1:4" ht="14.25" customHeight="1">
      <c r="A43" s="82"/>
      <c r="B43" s="79"/>
      <c r="C43" s="80"/>
      <c r="D43" s="81"/>
    </row>
    <row r="44" spans="1:4" ht="12.75">
      <c r="A44" s="77" t="s">
        <v>77</v>
      </c>
      <c r="B44" s="77" t="s">
        <v>5</v>
      </c>
      <c r="C44" s="5"/>
      <c r="D44" s="78" t="s">
        <v>78</v>
      </c>
    </row>
    <row r="45" spans="1:4" ht="12.75">
      <c r="A45" s="77"/>
      <c r="B45" s="77"/>
      <c r="C45" s="5"/>
      <c r="D45" s="78"/>
    </row>
    <row r="46" spans="1:4" ht="12.75">
      <c r="A46" s="29">
        <v>0</v>
      </c>
      <c r="B46" s="37">
        <f>SUM(A46+B42)</f>
        <v>110.79999999999998</v>
      </c>
      <c r="C46" s="12" t="s">
        <v>1</v>
      </c>
      <c r="D46" s="13" t="s">
        <v>37</v>
      </c>
    </row>
    <row r="47" spans="1:4" ht="12.75">
      <c r="A47" s="31">
        <v>3.7</v>
      </c>
      <c r="B47" s="37">
        <f t="shared" si="1"/>
        <v>114.49999999999999</v>
      </c>
      <c r="C47" s="45" t="s">
        <v>0</v>
      </c>
      <c r="D47" s="13" t="s">
        <v>38</v>
      </c>
    </row>
    <row r="48" spans="1:4" ht="12.75">
      <c r="A48" s="35">
        <v>0.4</v>
      </c>
      <c r="B48" s="37">
        <f t="shared" si="1"/>
        <v>114.89999999999999</v>
      </c>
      <c r="C48" s="12" t="s">
        <v>0</v>
      </c>
      <c r="D48" s="13" t="s">
        <v>39</v>
      </c>
    </row>
    <row r="49" spans="1:4" ht="13.5" thickBot="1">
      <c r="A49" s="35">
        <v>0.1</v>
      </c>
      <c r="B49" s="37">
        <f t="shared" si="1"/>
        <v>114.99999999999999</v>
      </c>
      <c r="C49" s="12" t="s">
        <v>25</v>
      </c>
      <c r="D49" s="13" t="s">
        <v>40</v>
      </c>
    </row>
    <row r="50" spans="1:8" ht="39" thickBot="1">
      <c r="A50" s="34">
        <v>0.1</v>
      </c>
      <c r="B50" s="38">
        <f>SUM(A50+B49)</f>
        <v>115.09999999999998</v>
      </c>
      <c r="C50" s="25" t="s">
        <v>3</v>
      </c>
      <c r="D50" s="26" t="s">
        <v>99</v>
      </c>
      <c r="E50" s="68" t="s">
        <v>64</v>
      </c>
      <c r="F50" s="69"/>
      <c r="G50" s="69"/>
      <c r="H50" s="69"/>
    </row>
    <row r="51" spans="1:8" ht="15">
      <c r="A51" s="30">
        <v>0</v>
      </c>
      <c r="B51" s="31">
        <f t="shared" si="0"/>
        <v>115.09999999999998</v>
      </c>
      <c r="C51" s="15" t="s">
        <v>2</v>
      </c>
      <c r="D51" s="28" t="s">
        <v>41</v>
      </c>
      <c r="E51" s="70"/>
      <c r="F51" s="69"/>
      <c r="G51" s="69"/>
      <c r="H51" s="69"/>
    </row>
    <row r="52" spans="1:8" ht="15">
      <c r="A52" s="36">
        <v>0.6</v>
      </c>
      <c r="B52" s="35">
        <f t="shared" si="0"/>
        <v>115.69999999999997</v>
      </c>
      <c r="C52" s="41" t="s">
        <v>0</v>
      </c>
      <c r="D52" s="50" t="s">
        <v>37</v>
      </c>
      <c r="E52" s="70" t="s">
        <v>65</v>
      </c>
      <c r="F52" s="71"/>
      <c r="G52" s="70" t="s">
        <v>66</v>
      </c>
      <c r="H52" s="69"/>
    </row>
    <row r="53" spans="1:8" ht="15">
      <c r="A53" s="36">
        <v>4.3</v>
      </c>
      <c r="B53" s="35">
        <f t="shared" si="0"/>
        <v>119.99999999999997</v>
      </c>
      <c r="C53" s="41" t="s">
        <v>0</v>
      </c>
      <c r="D53" s="50" t="s">
        <v>90</v>
      </c>
      <c r="E53" s="70" t="s">
        <v>67</v>
      </c>
      <c r="F53" s="69"/>
      <c r="G53" s="70" t="s">
        <v>68</v>
      </c>
      <c r="H53" s="69"/>
    </row>
    <row r="54" spans="1:8" ht="15">
      <c r="A54" s="46">
        <v>12.9</v>
      </c>
      <c r="B54" s="47">
        <f>SUM(A54+B53)</f>
        <v>132.89999999999998</v>
      </c>
      <c r="C54" s="48" t="s">
        <v>1</v>
      </c>
      <c r="D54" s="49" t="s">
        <v>91</v>
      </c>
      <c r="E54" s="70" t="s">
        <v>69</v>
      </c>
      <c r="F54" s="69"/>
      <c r="G54" s="72" t="s">
        <v>70</v>
      </c>
      <c r="H54" s="70"/>
    </row>
    <row r="55" spans="1:8" ht="15">
      <c r="A55" s="46">
        <v>4.2</v>
      </c>
      <c r="B55" s="47">
        <f>SUM(A55+B54)</f>
        <v>137.09999999999997</v>
      </c>
      <c r="C55" s="48" t="s">
        <v>92</v>
      </c>
      <c r="D55" s="49" t="s">
        <v>93</v>
      </c>
      <c r="E55" s="70" t="s">
        <v>71</v>
      </c>
      <c r="F55" s="69"/>
      <c r="G55" s="70" t="s">
        <v>72</v>
      </c>
      <c r="H55" s="69"/>
    </row>
    <row r="56" spans="1:8" ht="25.5">
      <c r="A56" s="51">
        <v>2.8</v>
      </c>
      <c r="B56" s="51">
        <f>SUM(A56+B55)</f>
        <v>139.89999999999998</v>
      </c>
      <c r="C56" s="52" t="s">
        <v>0</v>
      </c>
      <c r="D56" s="53" t="s">
        <v>94</v>
      </c>
      <c r="E56" s="70" t="s">
        <v>73</v>
      </c>
      <c r="F56" s="69"/>
      <c r="G56" s="70" t="s">
        <v>74</v>
      </c>
      <c r="H56" s="69"/>
    </row>
    <row r="57" spans="1:8" ht="12.75">
      <c r="A57" s="32">
        <v>0.8</v>
      </c>
      <c r="B57" s="32">
        <f aca="true" t="shared" si="2" ref="B57:B68">SUM(A57+B56)</f>
        <v>140.7</v>
      </c>
      <c r="C57" s="17" t="s">
        <v>0</v>
      </c>
      <c r="D57" s="27" t="s">
        <v>95</v>
      </c>
      <c r="E57" s="69"/>
      <c r="F57" s="71"/>
      <c r="G57" s="72" t="s">
        <v>75</v>
      </c>
      <c r="H57" s="69"/>
    </row>
    <row r="58" spans="1:8" ht="15">
      <c r="A58" s="35">
        <v>0.9</v>
      </c>
      <c r="B58" s="35">
        <f t="shared" si="2"/>
        <v>141.6</v>
      </c>
      <c r="C58" s="12" t="s">
        <v>0</v>
      </c>
      <c r="D58" s="14" t="s">
        <v>96</v>
      </c>
      <c r="E58" s="70" t="s">
        <v>76</v>
      </c>
      <c r="F58" s="69"/>
      <c r="G58" s="73"/>
      <c r="H58" s="69"/>
    </row>
    <row r="59" spans="1:4" ht="12.75">
      <c r="A59" s="29">
        <v>10.4</v>
      </c>
      <c r="B59" s="29">
        <f t="shared" si="2"/>
        <v>152</v>
      </c>
      <c r="C59" s="12" t="s">
        <v>0</v>
      </c>
      <c r="D59" s="13" t="s">
        <v>42</v>
      </c>
    </row>
    <row r="60" spans="1:4" ht="12.75">
      <c r="A60" s="29">
        <v>7</v>
      </c>
      <c r="B60" s="29">
        <f t="shared" si="2"/>
        <v>159</v>
      </c>
      <c r="C60" s="12" t="s">
        <v>0</v>
      </c>
      <c r="D60" s="13" t="s">
        <v>43</v>
      </c>
    </row>
    <row r="61" spans="1:4" ht="12.75">
      <c r="A61" s="29">
        <v>1.2</v>
      </c>
      <c r="B61" s="29">
        <f t="shared" si="2"/>
        <v>160.2</v>
      </c>
      <c r="C61" s="12" t="s">
        <v>1</v>
      </c>
      <c r="D61" s="13" t="s">
        <v>55</v>
      </c>
    </row>
    <row r="62" spans="1:4" ht="12.75">
      <c r="A62" s="31">
        <v>0.2</v>
      </c>
      <c r="B62" s="29">
        <f t="shared" si="2"/>
        <v>160.39999999999998</v>
      </c>
      <c r="C62" s="45" t="s">
        <v>0</v>
      </c>
      <c r="D62" s="14" t="s">
        <v>56</v>
      </c>
    </row>
    <row r="63" spans="1:4" ht="13.5" customHeight="1" thickBot="1">
      <c r="A63" s="31">
        <v>0.1</v>
      </c>
      <c r="B63" s="31">
        <f t="shared" si="2"/>
        <v>160.49999999999997</v>
      </c>
      <c r="C63" s="45" t="s">
        <v>2</v>
      </c>
      <c r="D63" s="13" t="s">
        <v>57</v>
      </c>
    </row>
    <row r="64" spans="1:4" ht="40.5" customHeight="1" thickBot="1">
      <c r="A64" s="34">
        <v>0</v>
      </c>
      <c r="B64" s="38">
        <f>SUM(A64+B63)</f>
        <v>160.49999999999997</v>
      </c>
      <c r="C64" s="25" t="s">
        <v>0</v>
      </c>
      <c r="D64" s="26" t="s">
        <v>100</v>
      </c>
    </row>
    <row r="65" spans="1:4" ht="40.5" customHeight="1">
      <c r="A65" s="31">
        <v>0</v>
      </c>
      <c r="B65" s="31">
        <f t="shared" si="2"/>
        <v>160.49999999999997</v>
      </c>
      <c r="C65" s="45" t="s">
        <v>1</v>
      </c>
      <c r="D65" s="14" t="s">
        <v>58</v>
      </c>
    </row>
    <row r="66" spans="1:4" ht="12.75">
      <c r="A66" s="31">
        <v>5.6</v>
      </c>
      <c r="B66" s="31">
        <f t="shared" si="2"/>
        <v>166.09999999999997</v>
      </c>
      <c r="C66" s="45" t="s">
        <v>1</v>
      </c>
      <c r="D66" s="13" t="s">
        <v>44</v>
      </c>
    </row>
    <row r="67" spans="1:4" ht="27.75" customHeight="1">
      <c r="A67" s="31">
        <v>11</v>
      </c>
      <c r="B67" s="31">
        <f t="shared" si="2"/>
        <v>177.09999999999997</v>
      </c>
      <c r="C67" s="45" t="s">
        <v>1</v>
      </c>
      <c r="D67" s="14" t="s">
        <v>59</v>
      </c>
    </row>
    <row r="68" spans="1:4" ht="12.75">
      <c r="A68" s="31">
        <v>4.6</v>
      </c>
      <c r="B68" s="31">
        <f t="shared" si="2"/>
        <v>181.69999999999996</v>
      </c>
      <c r="C68" s="45" t="s">
        <v>1</v>
      </c>
      <c r="D68" s="13" t="s">
        <v>45</v>
      </c>
    </row>
    <row r="69" spans="1:4" ht="25.5">
      <c r="A69" s="75">
        <v>1.6</v>
      </c>
      <c r="B69" s="54">
        <f aca="true" t="shared" si="3" ref="B69:B77">SUM(B68+A69)</f>
        <v>183.29999999999995</v>
      </c>
      <c r="C69" s="55" t="s">
        <v>0</v>
      </c>
      <c r="D69" s="76" t="s">
        <v>97</v>
      </c>
    </row>
    <row r="70" spans="1:4" ht="12.75">
      <c r="A70" s="56">
        <v>0.1</v>
      </c>
      <c r="B70" s="54">
        <f t="shared" si="3"/>
        <v>183.39999999999995</v>
      </c>
      <c r="C70" s="57" t="s">
        <v>0</v>
      </c>
      <c r="D70" s="59" t="s">
        <v>46</v>
      </c>
    </row>
    <row r="71" spans="1:4" ht="13.5" customHeight="1">
      <c r="A71" s="56">
        <v>0.1</v>
      </c>
      <c r="B71" s="54">
        <f t="shared" si="3"/>
        <v>183.49999999999994</v>
      </c>
      <c r="C71" s="57" t="s">
        <v>1</v>
      </c>
      <c r="D71" s="59" t="s">
        <v>47</v>
      </c>
    </row>
    <row r="72" spans="1:4" ht="14.25" customHeight="1">
      <c r="A72" s="56">
        <v>0.3</v>
      </c>
      <c r="B72" s="54">
        <f t="shared" si="3"/>
        <v>183.79999999999995</v>
      </c>
      <c r="C72" s="57" t="s">
        <v>0</v>
      </c>
      <c r="D72" s="59" t="s">
        <v>48</v>
      </c>
    </row>
    <row r="73" spans="1:4" ht="12.75">
      <c r="A73" s="56">
        <v>1.2</v>
      </c>
      <c r="B73" s="54">
        <f t="shared" si="3"/>
        <v>184.99999999999994</v>
      </c>
      <c r="C73" s="57" t="s">
        <v>0</v>
      </c>
      <c r="D73" s="59" t="s">
        <v>49</v>
      </c>
    </row>
    <row r="74" spans="1:4" ht="12.75">
      <c r="A74" s="56">
        <v>0.3</v>
      </c>
      <c r="B74" s="54">
        <f t="shared" si="3"/>
        <v>185.29999999999995</v>
      </c>
      <c r="C74" s="57" t="s">
        <v>1</v>
      </c>
      <c r="D74" s="59" t="s">
        <v>50</v>
      </c>
    </row>
    <row r="75" spans="1:4" ht="12.75">
      <c r="A75" s="56">
        <v>2</v>
      </c>
      <c r="B75" s="54">
        <f t="shared" si="3"/>
        <v>187.29999999999995</v>
      </c>
      <c r="C75" s="57" t="s">
        <v>1</v>
      </c>
      <c r="D75" s="59" t="s">
        <v>51</v>
      </c>
    </row>
    <row r="76" spans="1:4" ht="13.5" thickBot="1">
      <c r="A76" s="56">
        <v>0.5</v>
      </c>
      <c r="B76" s="58">
        <f t="shared" si="3"/>
        <v>187.79999999999995</v>
      </c>
      <c r="C76" s="57" t="s">
        <v>1</v>
      </c>
      <c r="D76" s="63" t="s">
        <v>52</v>
      </c>
    </row>
    <row r="77" spans="1:4" ht="39" thickBot="1">
      <c r="A77" s="60">
        <v>0.1</v>
      </c>
      <c r="B77" s="61">
        <f t="shared" si="3"/>
        <v>187.89999999999995</v>
      </c>
      <c r="C77" s="62" t="s">
        <v>1</v>
      </c>
      <c r="D77" s="26" t="s">
        <v>80</v>
      </c>
    </row>
    <row r="79" ht="12.75">
      <c r="A79" s="64" t="s">
        <v>61</v>
      </c>
    </row>
    <row r="80" spans="1:4" ht="12.75">
      <c r="A80" s="65" t="s">
        <v>62</v>
      </c>
      <c r="B80" s="66"/>
      <c r="C80" s="67"/>
      <c r="D80" s="11"/>
    </row>
    <row r="81" ht="12.75">
      <c r="A81" s="1" t="s">
        <v>63</v>
      </c>
    </row>
  </sheetData>
  <sheetProtection/>
  <printOptions gridLines="1"/>
  <pageMargins left="0.75" right="0.75" top="0.53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Computer Services</cp:lastModifiedBy>
  <cp:lastPrinted>2014-01-27T12:07:02Z</cp:lastPrinted>
  <dcterms:created xsi:type="dcterms:W3CDTF">2007-10-27T19:25:55Z</dcterms:created>
  <dcterms:modified xsi:type="dcterms:W3CDTF">2014-01-27T18:45:00Z</dcterms:modified>
  <cp:category/>
  <cp:version/>
  <cp:contentType/>
  <cp:contentStatus/>
</cp:coreProperties>
</file>